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1"/>
  </bookViews>
  <sheets>
    <sheet name="Лист1" sheetId="1" r:id="rId1"/>
    <sheet name="Порівняльна таб.медогл." sheetId="2" r:id="rId2"/>
  </sheets>
  <definedNames/>
  <calcPr fullCalcOnLoad="1"/>
</workbook>
</file>

<file path=xl/sharedStrings.xml><?xml version="1.0" encoding="utf-8"?>
<sst xmlns="http://schemas.openxmlformats.org/spreadsheetml/2006/main" count="246" uniqueCount="119">
  <si>
    <t>Медичний огляд для отримання дозволу на право отримання та носіння зброї громадянами</t>
  </si>
  <si>
    <t>Визначення групи крові та резус-фактора</t>
  </si>
  <si>
    <t xml:space="preserve">Попередній (періодичний) профілактичний медичний огляд для отримання посвідчення водія транспортних засобів 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</si>
  <si>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</si>
  <si>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</si>
  <si>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</si>
  <si>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</si>
  <si>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</si>
  <si>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</si>
  <si>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</si>
  <si>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</si>
  <si>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</si>
  <si>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</si>
  <si>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</si>
  <si>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</si>
  <si>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</si>
  <si>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- акушер - гінекологом</t>
  </si>
  <si>
    <t>Огляд лікарем – стоматологом</t>
  </si>
  <si>
    <t>Лабораторні, функціональні та інші дослідження</t>
  </si>
  <si>
    <r>
      <t>Е</t>
    </r>
    <r>
      <rPr>
        <sz val="12"/>
        <rFont val="Times New Roman"/>
        <family val="1"/>
      </rPr>
      <t>лектрокардіограма</t>
    </r>
  </si>
  <si>
    <t>дослідження</t>
  </si>
  <si>
    <t>Загальний аналіз крові</t>
  </si>
  <si>
    <t>Визначення цукру в крові</t>
  </si>
  <si>
    <t>Загальний аналіз сечі</t>
  </si>
  <si>
    <t>Дослідження на гельмінтози</t>
  </si>
  <si>
    <t>Флюорографія грудної клітини</t>
  </si>
  <si>
    <t>Рентгенографія грудної клітки</t>
  </si>
  <si>
    <t>Дослідження вестибулярного апарату</t>
  </si>
  <si>
    <t>чоловіки / жінки</t>
  </si>
  <si>
    <t>попередній, періодичний огляд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</si>
  <si>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</si>
  <si>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</si>
  <si>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</si>
  <si>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</si>
  <si>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</si>
  <si>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</si>
  <si>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</si>
  <si>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</si>
  <si>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</si>
  <si>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</si>
  <si>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Електротехнічний персонал, що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роботи.</t>
  </si>
  <si>
    <t>Робота у лісовій охороні, по валу,сплаву транспортуванню та первинній обробці лісу.</t>
  </si>
  <si>
    <t>Газорятувальна служба,  добровільні  газорятувальні дружини,   пожежна охорона.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</si>
  <si>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</si>
  <si>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</si>
  <si>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</si>
  <si>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</si>
  <si>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2.1</t>
  </si>
  <si>
    <t>Ринки</t>
  </si>
  <si>
    <t>Підприємства громадського харчування</t>
  </si>
  <si>
    <t>Водоочисні та каналізаційні споруди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</si>
  <si>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</si>
  <si>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</si>
  <si>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</si>
  <si>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 xml:space="preserve">   на платні медичні послуги, що надаються 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</si>
  <si>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приміщень.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</si>
  <si>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</si>
  <si>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</si>
  <si>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Працівники всіх виробничих  цехів; Працівники лабораторій та заквасного відділення.</t>
  </si>
  <si>
    <t>Працівники складів, холодильників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</si>
  <si>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</si>
  <si>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</si>
  <si>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</si>
  <si>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</si>
  <si>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</si>
  <si>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Перукарні, косметичні  та масажні кабінети</t>
  </si>
  <si>
    <t>1.5</t>
  </si>
  <si>
    <t>Перукарі; Манікюрниці; Косметики; Технічний персонал, у тому числі прибиральники приміщень.</t>
  </si>
  <si>
    <t>Готелі</t>
  </si>
  <si>
    <t>1.6</t>
  </si>
  <si>
    <t>Чергові; Покоївки; Кастелянки; Технічний персонал, у тому числі прибиральники приміщень.</t>
  </si>
  <si>
    <t>Гуртожитки</t>
  </si>
  <si>
    <t>1.7</t>
  </si>
  <si>
    <t>Адміністрація; Вихователі; Кастелянки; Технічний персонал, у тому числі прибиральники приміщень.</t>
  </si>
  <si>
    <t>1.8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</si>
  <si>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</si>
  <si>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Суб’єкти господарювання, що займаються розведенням, вирощуванням і реалізацією тварин</t>
  </si>
  <si>
    <t>1.9</t>
  </si>
  <si>
    <t>Тваринники; Працівники тваринницьких ферм; Оператори машинного доїння; Оператори штучного запліднення тварин.</t>
  </si>
  <si>
    <t>Продавці.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</si>
  <si>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</si>
  <si>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</si>
  <si>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Продавці, що реалізують на ринках харчові продукти промислового виробництва.</t>
  </si>
  <si>
    <t>Адміністрація.</t>
  </si>
  <si>
    <t>2.2</t>
  </si>
  <si>
    <t>2.3</t>
  </si>
  <si>
    <t>2.4</t>
  </si>
  <si>
    <t>2.5</t>
  </si>
  <si>
    <t>2.6</t>
  </si>
  <si>
    <t>2.7</t>
  </si>
  <si>
    <t>2.8</t>
  </si>
  <si>
    <t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</si>
  <si>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</si>
  <si>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</si>
  <si>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</si>
  <si>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ФЗД</t>
  </si>
  <si>
    <t>Робітники, безпосередньо причетні до водопостачання та збору стічних вод</t>
  </si>
  <si>
    <t>Заклади культури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</si>
  <si>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доборі.</t>
  </si>
  <si>
    <t>Роботи повязані з обслуговуванням ємкостей під тиском</t>
  </si>
  <si>
    <t>не розр.</t>
  </si>
  <si>
    <t>Дослідження мазків на наявність патогенного стафілококу</t>
  </si>
  <si>
    <t>2.9</t>
  </si>
  <si>
    <t>Костюмери; Обслуговуючий персонал; Технічний персонал, у тому числі прибиральники приміщень</t>
  </si>
  <si>
    <t>1.10</t>
  </si>
  <si>
    <t>1.11</t>
  </si>
  <si>
    <t>Транспортно-дорожній комплекс</t>
  </si>
  <si>
    <t>Прибиральники приміщень вокзалів, автостанцій;Касири,контролери всіх видів пасажирського транспорту</t>
  </si>
  <si>
    <t xml:space="preserve"> Слюсарі, електромонтери та працівники, зайняті ремонтними роботами у виробничих та складських приміщеннях.</t>
  </si>
  <si>
    <t>Пральні, приймальні пункти білизни, хімчистки</t>
  </si>
  <si>
    <t>Приймальники; Пральники, прасувальники.</t>
  </si>
  <si>
    <t>Сновською центральною районною лікарнею Сновської міської ради Сновського району Чернігівської області</t>
  </si>
  <si>
    <t>Начальник відділу з питань споживчого ринку та ціноутворення</t>
  </si>
  <si>
    <t>Адміністрація (крім осіб, які не мають контакту з продукцією,що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</si>
  <si>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>Передрейсовий та післярейсовий огляд водіїв</t>
  </si>
  <si>
    <t>Аналіз крові (визначення гемоглобіну, лейкоцитів, ШОЕ )</t>
  </si>
  <si>
    <t>Дослідження на носійство кишкових інфекцій</t>
  </si>
  <si>
    <t>Серологічне дослідження на черевний тиф</t>
  </si>
  <si>
    <t>Ж. ЗАЄЦЬ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</si>
</sst>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"/>
    <numFmt numFmtId="188" formatCode="0.00000000"/>
    <numFmt numFmtId="189" formatCode="0.0000000"/>
    <numFmt numFmtId="190" formatCode="0.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#,##0.0"/>
    <numFmt numFmtId="195" formatCode="[$-422]d\ mmmm\ yyyy&quot; р.&quot;"/>
    <numFmt numFmtId="196" formatCode="#,##0.00\ &quot;грн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33" borderId="17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94" fontId="0" fillId="0" borderId="18" xfId="0" applyNumberFormat="1" applyBorder="1" applyAlignment="1">
      <alignment horizontal="center"/>
    </xf>
    <xf numFmtId="2" fontId="19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18" fillId="33" borderId="22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2" fontId="3" fillId="33" borderId="16" xfId="0" applyNumberFormat="1" applyFont="1" applyFill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6" fillId="33" borderId="22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84" fontId="4" fillId="0" borderId="1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2" fontId="4" fillId="33" borderId="16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6" fillId="33" borderId="17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16" fontId="3" fillId="33" borderId="10" xfId="0" applyNumberFormat="1" applyFont="1" applyFill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2" fontId="16" fillId="33" borderId="22" xfId="0" applyNumberFormat="1" applyFont="1" applyFill="1" applyBorder="1" applyAlignment="1">
      <alignment horizontal="left" vertical="top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4" fillId="33" borderId="11" xfId="0" applyNumberFormat="1" applyFont="1" applyFill="1" applyBorder="1" applyAlignment="1">
      <alignment horizontal="left" vertical="top" wrapText="1"/>
    </xf>
    <xf numFmtId="2" fontId="0" fillId="0" borderId="19" xfId="0" applyNumberFormat="1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2" fontId="0" fillId="0" borderId="12" xfId="0" applyNumberFormat="1" applyBorder="1" applyAlignment="1">
      <alignment horizontal="left" vertical="top" wrapText="1"/>
    </xf>
    <xf numFmtId="2" fontId="0" fillId="0" borderId="13" xfId="0" applyNumberFormat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90" zoomScaleNormal="90" workbookViewId="0" topLeftCell="A126">
      <selection activeCell="H148" sqref="H148"/>
    </sheetView>
  </sheetViews>
  <sheetFormatPr defaultColWidth="9.00390625" defaultRowHeight="12.75"/>
  <cols>
    <col min="1" max="1" width="4.875" style="4" customWidth="1"/>
    <col min="4" max="4" width="60.75390625" style="0" customWidth="1"/>
    <col min="5" max="5" width="10.375" style="6" customWidth="1"/>
    <col min="6" max="6" width="10.00390625" style="6" customWidth="1"/>
    <col min="7" max="7" width="10.875" style="7" customWidth="1"/>
    <col min="8" max="8" width="12.125" style="16" customWidth="1"/>
    <col min="9" max="9" width="10.25390625" style="1" customWidth="1"/>
    <col min="10" max="10" width="18.75390625" style="0" customWidth="1"/>
  </cols>
  <sheetData>
    <row r="1" spans="1:9" ht="18.75">
      <c r="A1" s="122" t="s">
        <v>34</v>
      </c>
      <c r="B1" s="122"/>
      <c r="C1" s="122"/>
      <c r="D1" s="122"/>
      <c r="E1" s="122"/>
      <c r="F1" s="122"/>
      <c r="G1" s="122"/>
      <c r="H1" s="122"/>
      <c r="I1" s="122"/>
    </row>
    <row r="2" spans="1:9" ht="18.75">
      <c r="A2" s="122" t="s">
        <v>35</v>
      </c>
      <c r="B2" s="122"/>
      <c r="C2" s="122"/>
      <c r="D2" s="122"/>
      <c r="E2" s="122"/>
      <c r="F2" s="122"/>
      <c r="G2" s="122"/>
      <c r="H2" s="122"/>
      <c r="I2" s="122"/>
    </row>
    <row r="3" spans="1:9" ht="18.75">
      <c r="A3" s="122" t="s">
        <v>54</v>
      </c>
      <c r="B3" s="122"/>
      <c r="C3" s="122"/>
      <c r="D3" s="122"/>
      <c r="E3" s="122"/>
      <c r="F3" s="122"/>
      <c r="G3" s="122"/>
      <c r="H3" s="130"/>
      <c r="I3" s="130"/>
    </row>
    <row r="4" spans="1:9" ht="18.75" customHeight="1">
      <c r="A4" s="179" t="s">
        <v>111</v>
      </c>
      <c r="B4" s="179"/>
      <c r="C4" s="179"/>
      <c r="D4" s="179"/>
      <c r="E4" s="179"/>
      <c r="F4" s="179"/>
      <c r="G4" s="179"/>
      <c r="H4" s="180"/>
      <c r="I4" s="180"/>
    </row>
    <row r="5" spans="1:9" ht="22.5" customHeight="1">
      <c r="A5" s="181"/>
      <c r="B5" s="181"/>
      <c r="C5" s="181"/>
      <c r="D5" s="181"/>
      <c r="E5" s="181"/>
      <c r="F5" s="181"/>
      <c r="G5" s="181"/>
      <c r="H5" s="181"/>
      <c r="I5" s="181"/>
    </row>
    <row r="6" spans="1:9" s="11" customFormat="1" ht="42.75" customHeight="1">
      <c r="A6" s="12" t="s">
        <v>3</v>
      </c>
      <c r="B6" s="147" t="s">
        <v>4</v>
      </c>
      <c r="C6" s="147"/>
      <c r="D6" s="147"/>
      <c r="E6" s="12" t="s">
        <v>33</v>
      </c>
      <c r="F6" s="12" t="s">
        <v>28</v>
      </c>
      <c r="G6" s="12" t="s">
        <v>36</v>
      </c>
      <c r="H6" s="17" t="s">
        <v>37</v>
      </c>
      <c r="I6" s="15" t="s">
        <v>38</v>
      </c>
    </row>
    <row r="7" spans="1:9" ht="30" customHeight="1">
      <c r="A7" s="148" t="s">
        <v>56</v>
      </c>
      <c r="B7" s="149"/>
      <c r="C7" s="149"/>
      <c r="D7" s="149"/>
      <c r="E7" s="149"/>
      <c r="F7" s="149"/>
      <c r="G7" s="149"/>
      <c r="H7" s="149"/>
      <c r="I7" s="150"/>
    </row>
    <row r="8" spans="1:9" ht="17.25" customHeight="1">
      <c r="A8" s="24" t="s">
        <v>57</v>
      </c>
      <c r="B8" s="151" t="s">
        <v>46</v>
      </c>
      <c r="C8" s="152"/>
      <c r="D8" s="152"/>
      <c r="E8" s="152"/>
      <c r="F8" s="152"/>
      <c r="G8" s="152"/>
      <c r="H8" s="152"/>
      <c r="I8" s="153"/>
    </row>
    <row r="9" spans="1:9" ht="37.5" customHeight="1">
      <c r="A9" s="123"/>
      <c r="B9" s="67" t="s">
        <v>55</v>
      </c>
      <c r="C9" s="92"/>
      <c r="D9" s="93"/>
      <c r="E9" s="133" t="s">
        <v>5</v>
      </c>
      <c r="F9" s="134"/>
      <c r="G9" s="131">
        <v>68</v>
      </c>
      <c r="H9" s="131">
        <v>292.3</v>
      </c>
      <c r="I9" s="128">
        <f>H9/G9</f>
        <v>4.298529411764706</v>
      </c>
    </row>
    <row r="10" spans="1:10" ht="31.5" customHeight="1">
      <c r="A10" s="123"/>
      <c r="B10" s="94"/>
      <c r="C10" s="95"/>
      <c r="D10" s="96"/>
      <c r="E10" s="135"/>
      <c r="F10" s="136"/>
      <c r="G10" s="132"/>
      <c r="H10" s="137"/>
      <c r="I10" s="129"/>
      <c r="J10" s="56"/>
    </row>
    <row r="11" spans="1:11" ht="31.5" customHeight="1">
      <c r="A11" s="123"/>
      <c r="B11" s="94"/>
      <c r="C11" s="95"/>
      <c r="D11" s="96"/>
      <c r="E11" s="133" t="s">
        <v>8</v>
      </c>
      <c r="F11" s="134"/>
      <c r="G11" s="131">
        <v>35.3</v>
      </c>
      <c r="H11" s="131">
        <v>138.7</v>
      </c>
      <c r="I11" s="128">
        <f>H11/G11</f>
        <v>3.9291784702549575</v>
      </c>
      <c r="J11" s="56"/>
      <c r="K11" s="23">
        <f>AVERAGE(I9:I145)</f>
        <v>2.6175078320196716</v>
      </c>
    </row>
    <row r="12" spans="1:10" ht="15" customHeight="1">
      <c r="A12" s="123"/>
      <c r="B12" s="97"/>
      <c r="C12" s="98"/>
      <c r="D12" s="99"/>
      <c r="E12" s="135"/>
      <c r="F12" s="136"/>
      <c r="G12" s="132"/>
      <c r="H12" s="137"/>
      <c r="I12" s="129"/>
      <c r="J12" s="56"/>
    </row>
    <row r="13" spans="1:10" ht="12.75" customHeight="1">
      <c r="A13" s="154"/>
      <c r="B13" s="78" t="s">
        <v>58</v>
      </c>
      <c r="C13" s="78"/>
      <c r="D13" s="78"/>
      <c r="E13" s="133" t="s">
        <v>5</v>
      </c>
      <c r="F13" s="134"/>
      <c r="G13" s="131">
        <v>68</v>
      </c>
      <c r="H13" s="131">
        <v>292.3</v>
      </c>
      <c r="I13" s="128">
        <f>H13/G13</f>
        <v>4.298529411764706</v>
      </c>
      <c r="J13" s="56"/>
    </row>
    <row r="14" spans="1:10" ht="9.75" customHeight="1">
      <c r="A14" s="123"/>
      <c r="B14" s="78"/>
      <c r="C14" s="78"/>
      <c r="D14" s="78"/>
      <c r="E14" s="135"/>
      <c r="F14" s="136"/>
      <c r="G14" s="132"/>
      <c r="H14" s="137"/>
      <c r="I14" s="129"/>
      <c r="J14" s="56"/>
    </row>
    <row r="15" spans="1:10" ht="9.75" customHeight="1">
      <c r="A15" s="123"/>
      <c r="B15" s="78"/>
      <c r="C15" s="78"/>
      <c r="D15" s="78"/>
      <c r="E15" s="133" t="s">
        <v>8</v>
      </c>
      <c r="F15" s="134"/>
      <c r="G15" s="131">
        <v>49.1</v>
      </c>
      <c r="H15" s="131">
        <v>196.6</v>
      </c>
      <c r="I15" s="128">
        <f>H15/G15</f>
        <v>4.004073319755601</v>
      </c>
      <c r="J15" s="56"/>
    </row>
    <row r="16" spans="1:10" ht="9.75" customHeight="1">
      <c r="A16" s="123"/>
      <c r="B16" s="78"/>
      <c r="C16" s="78"/>
      <c r="D16" s="78"/>
      <c r="E16" s="135"/>
      <c r="F16" s="136"/>
      <c r="G16" s="132"/>
      <c r="H16" s="137"/>
      <c r="I16" s="129"/>
      <c r="J16" s="56"/>
    </row>
    <row r="17" spans="1:11" ht="15" customHeight="1">
      <c r="A17" s="123"/>
      <c r="B17" s="78"/>
      <c r="C17" s="78"/>
      <c r="D17" s="78"/>
      <c r="E17" s="133" t="s">
        <v>8</v>
      </c>
      <c r="F17" s="134"/>
      <c r="G17" s="131">
        <v>25</v>
      </c>
      <c r="H17" s="131">
        <v>79.4</v>
      </c>
      <c r="I17" s="128">
        <f>H17/G17</f>
        <v>3.176</v>
      </c>
      <c r="J17" s="56"/>
      <c r="K17" s="23"/>
    </row>
    <row r="18" spans="1:11" ht="9.75" customHeight="1">
      <c r="A18" s="123"/>
      <c r="B18" s="78"/>
      <c r="C18" s="78"/>
      <c r="D18" s="78"/>
      <c r="E18" s="135"/>
      <c r="F18" s="136"/>
      <c r="G18" s="132"/>
      <c r="H18" s="137"/>
      <c r="I18" s="129"/>
      <c r="J18" s="56"/>
      <c r="K18" s="23"/>
    </row>
    <row r="19" spans="1:11" ht="15" customHeight="1">
      <c r="A19" s="123"/>
      <c r="B19" s="67" t="s">
        <v>59</v>
      </c>
      <c r="C19" s="155"/>
      <c r="D19" s="156"/>
      <c r="E19" s="75" t="s">
        <v>5</v>
      </c>
      <c r="F19" s="75"/>
      <c r="G19" s="31">
        <v>68</v>
      </c>
      <c r="H19" s="31">
        <v>292.3</v>
      </c>
      <c r="I19" s="30">
        <v>4.3</v>
      </c>
      <c r="J19" s="56"/>
      <c r="K19" s="23"/>
    </row>
    <row r="20" spans="1:10" ht="15.75" customHeight="1">
      <c r="A20" s="123"/>
      <c r="B20" s="157"/>
      <c r="C20" s="158"/>
      <c r="D20" s="159"/>
      <c r="E20" s="76" t="s">
        <v>8</v>
      </c>
      <c r="F20" s="77"/>
      <c r="G20" s="31">
        <v>35.3</v>
      </c>
      <c r="H20" s="31">
        <v>138.7</v>
      </c>
      <c r="I20" s="30">
        <v>3.9</v>
      </c>
      <c r="J20" s="56"/>
    </row>
    <row r="21" spans="1:10" ht="18" customHeight="1">
      <c r="A21" s="123"/>
      <c r="B21" s="160"/>
      <c r="C21" s="161"/>
      <c r="D21" s="162"/>
      <c r="E21" s="75" t="s">
        <v>8</v>
      </c>
      <c r="F21" s="75"/>
      <c r="G21" s="124">
        <v>11.2</v>
      </c>
      <c r="H21" s="126">
        <v>21.5</v>
      </c>
      <c r="I21" s="128">
        <f>H21/G21</f>
        <v>1.9196428571428572</v>
      </c>
      <c r="J21" s="56"/>
    </row>
    <row r="22" spans="1:10" ht="3" customHeight="1" hidden="1">
      <c r="A22" s="123"/>
      <c r="B22" s="133"/>
      <c r="C22" s="134"/>
      <c r="D22" s="25"/>
      <c r="E22" s="75"/>
      <c r="F22" s="75"/>
      <c r="G22" s="125"/>
      <c r="H22" s="127"/>
      <c r="I22" s="129"/>
      <c r="J22" s="56"/>
    </row>
    <row r="23" spans="1:10" ht="16.5" customHeight="1">
      <c r="A23" s="24" t="s">
        <v>61</v>
      </c>
      <c r="B23" s="163" t="s">
        <v>60</v>
      </c>
      <c r="C23" s="164"/>
      <c r="D23" s="164"/>
      <c r="E23" s="164"/>
      <c r="F23" s="164"/>
      <c r="G23" s="164"/>
      <c r="H23" s="164"/>
      <c r="I23" s="165"/>
      <c r="J23" s="56"/>
    </row>
    <row r="24" spans="1:10" ht="16.5" customHeight="1">
      <c r="A24" s="88"/>
      <c r="B24" s="67" t="s">
        <v>79</v>
      </c>
      <c r="C24" s="68"/>
      <c r="D24" s="69"/>
      <c r="E24" s="75" t="s">
        <v>5</v>
      </c>
      <c r="F24" s="75"/>
      <c r="G24" s="32">
        <v>68</v>
      </c>
      <c r="H24" s="32">
        <v>292.3</v>
      </c>
      <c r="I24" s="19">
        <v>4.3</v>
      </c>
      <c r="J24" s="56"/>
    </row>
    <row r="25" spans="1:10" ht="16.5" customHeight="1">
      <c r="A25" s="82"/>
      <c r="B25" s="107"/>
      <c r="C25" s="108"/>
      <c r="D25" s="109"/>
      <c r="E25" s="76" t="s">
        <v>8</v>
      </c>
      <c r="F25" s="77"/>
      <c r="G25" s="32">
        <v>54.2</v>
      </c>
      <c r="H25" s="32">
        <v>173.1</v>
      </c>
      <c r="I25" s="19">
        <v>3.2</v>
      </c>
      <c r="J25" s="56"/>
    </row>
    <row r="26" spans="1:10" ht="16.5" customHeight="1">
      <c r="A26" s="74"/>
      <c r="B26" s="70"/>
      <c r="C26" s="71"/>
      <c r="D26" s="72"/>
      <c r="E26" s="76" t="s">
        <v>8</v>
      </c>
      <c r="F26" s="77"/>
      <c r="G26" s="32">
        <v>11.2</v>
      </c>
      <c r="H26" s="32">
        <v>21.5</v>
      </c>
      <c r="I26" s="19">
        <v>1.9</v>
      </c>
      <c r="J26" s="56"/>
    </row>
    <row r="27" spans="1:10" ht="33.75" customHeight="1">
      <c r="A27" s="88"/>
      <c r="B27" s="166" t="s">
        <v>113</v>
      </c>
      <c r="C27" s="167"/>
      <c r="D27" s="168"/>
      <c r="E27" s="75" t="s">
        <v>5</v>
      </c>
      <c r="F27" s="75"/>
      <c r="G27" s="32">
        <v>68</v>
      </c>
      <c r="H27" s="32">
        <v>292.3</v>
      </c>
      <c r="I27" s="19">
        <v>4.3</v>
      </c>
      <c r="J27" s="56"/>
    </row>
    <row r="28" spans="1:10" ht="29.25" customHeight="1">
      <c r="A28" s="74"/>
      <c r="B28" s="169"/>
      <c r="C28" s="170"/>
      <c r="D28" s="171"/>
      <c r="E28" s="76" t="s">
        <v>8</v>
      </c>
      <c r="F28" s="77"/>
      <c r="G28" s="32">
        <v>54.2</v>
      </c>
      <c r="H28" s="32">
        <v>173.1</v>
      </c>
      <c r="I28" s="19">
        <v>3.2</v>
      </c>
      <c r="J28" s="56"/>
    </row>
    <row r="29" spans="1:10" ht="16.5" customHeight="1">
      <c r="A29" s="24" t="s">
        <v>62</v>
      </c>
      <c r="B29" s="104" t="s">
        <v>48</v>
      </c>
      <c r="C29" s="145"/>
      <c r="D29" s="145"/>
      <c r="E29" s="145"/>
      <c r="F29" s="145"/>
      <c r="G29" s="145"/>
      <c r="H29" s="145"/>
      <c r="I29" s="146"/>
      <c r="J29" s="56"/>
    </row>
    <row r="30" spans="1:10" ht="16.5" customHeight="1">
      <c r="A30" s="88"/>
      <c r="B30" s="67" t="s">
        <v>80</v>
      </c>
      <c r="C30" s="68"/>
      <c r="D30" s="69"/>
      <c r="E30" s="75" t="s">
        <v>5</v>
      </c>
      <c r="F30" s="75"/>
      <c r="G30" s="32">
        <v>68</v>
      </c>
      <c r="H30" s="32">
        <v>292.3</v>
      </c>
      <c r="I30" s="19">
        <v>4.3</v>
      </c>
      <c r="J30" s="56"/>
    </row>
    <row r="31" spans="1:10" ht="16.5" customHeight="1">
      <c r="A31" s="74"/>
      <c r="B31" s="70"/>
      <c r="C31" s="71"/>
      <c r="D31" s="72"/>
      <c r="E31" s="76" t="s">
        <v>8</v>
      </c>
      <c r="F31" s="77"/>
      <c r="G31" s="32">
        <v>35.3</v>
      </c>
      <c r="H31" s="32">
        <v>138.7</v>
      </c>
      <c r="I31" s="19">
        <v>3.9</v>
      </c>
      <c r="J31" s="56"/>
    </row>
    <row r="32" spans="1:10" ht="16.5" customHeight="1">
      <c r="A32" s="88"/>
      <c r="B32" s="67" t="s">
        <v>81</v>
      </c>
      <c r="C32" s="68"/>
      <c r="D32" s="69"/>
      <c r="E32" s="75" t="s">
        <v>5</v>
      </c>
      <c r="F32" s="75"/>
      <c r="G32" s="32">
        <v>68</v>
      </c>
      <c r="H32" s="32">
        <v>292.3</v>
      </c>
      <c r="I32" s="29">
        <v>4.3</v>
      </c>
      <c r="J32" s="56"/>
    </row>
    <row r="33" spans="1:10" ht="16.5" customHeight="1">
      <c r="A33" s="82"/>
      <c r="B33" s="107"/>
      <c r="C33" s="108"/>
      <c r="D33" s="109"/>
      <c r="E33" s="76" t="s">
        <v>8</v>
      </c>
      <c r="F33" s="77"/>
      <c r="G33" s="32">
        <v>49.1</v>
      </c>
      <c r="H33" s="32">
        <v>196.6</v>
      </c>
      <c r="I33" s="29">
        <v>4</v>
      </c>
      <c r="J33" s="56"/>
    </row>
    <row r="34" spans="1:10" ht="16.5" customHeight="1">
      <c r="A34" s="74"/>
      <c r="B34" s="70"/>
      <c r="C34" s="71"/>
      <c r="D34" s="72"/>
      <c r="E34" s="76" t="s">
        <v>8</v>
      </c>
      <c r="F34" s="77"/>
      <c r="G34" s="32">
        <v>11.2</v>
      </c>
      <c r="H34" s="32">
        <v>21.5</v>
      </c>
      <c r="I34" s="29">
        <v>1.9</v>
      </c>
      <c r="J34" s="56"/>
    </row>
    <row r="35" spans="1:10" ht="16.5" customHeight="1">
      <c r="A35" s="88"/>
      <c r="B35" s="67" t="s">
        <v>82</v>
      </c>
      <c r="C35" s="68"/>
      <c r="D35" s="69"/>
      <c r="E35" s="75" t="s">
        <v>5</v>
      </c>
      <c r="F35" s="75"/>
      <c r="G35" s="32">
        <v>68</v>
      </c>
      <c r="H35" s="32">
        <v>292.3</v>
      </c>
      <c r="I35" s="19">
        <v>4.3</v>
      </c>
      <c r="J35" s="56"/>
    </row>
    <row r="36" spans="1:10" ht="16.5" customHeight="1">
      <c r="A36" s="82"/>
      <c r="B36" s="107"/>
      <c r="C36" s="108"/>
      <c r="D36" s="109"/>
      <c r="E36" s="76" t="s">
        <v>8</v>
      </c>
      <c r="F36" s="77"/>
      <c r="G36" s="32">
        <v>35.3</v>
      </c>
      <c r="H36" s="32">
        <v>138.7</v>
      </c>
      <c r="I36" s="19">
        <v>3.9</v>
      </c>
      <c r="J36" s="56"/>
    </row>
    <row r="37" spans="1:10" ht="16.5" customHeight="1">
      <c r="A37" s="74"/>
      <c r="B37" s="70"/>
      <c r="C37" s="71"/>
      <c r="D37" s="72"/>
      <c r="E37" s="76" t="s">
        <v>8</v>
      </c>
      <c r="F37" s="77"/>
      <c r="G37" s="32">
        <v>11.2</v>
      </c>
      <c r="H37" s="32">
        <v>21.5</v>
      </c>
      <c r="I37" s="19">
        <v>1.9</v>
      </c>
      <c r="J37" s="56"/>
    </row>
    <row r="38" spans="1:10" ht="16.5" customHeight="1">
      <c r="A38" s="24" t="s">
        <v>63</v>
      </c>
      <c r="B38" s="104" t="s">
        <v>49</v>
      </c>
      <c r="C38" s="145"/>
      <c r="D38" s="145"/>
      <c r="E38" s="145"/>
      <c r="F38" s="145"/>
      <c r="G38" s="145"/>
      <c r="H38" s="145"/>
      <c r="I38" s="146"/>
      <c r="J38" s="56"/>
    </row>
    <row r="39" spans="1:10" ht="16.5" customHeight="1">
      <c r="A39" s="73"/>
      <c r="B39" s="67" t="s">
        <v>83</v>
      </c>
      <c r="C39" s="68"/>
      <c r="D39" s="69"/>
      <c r="E39" s="75" t="s">
        <v>5</v>
      </c>
      <c r="F39" s="75"/>
      <c r="G39" s="32">
        <v>68</v>
      </c>
      <c r="H39" s="32">
        <v>292.3</v>
      </c>
      <c r="I39" s="65">
        <f>H39/G39</f>
        <v>4.298529411764706</v>
      </c>
      <c r="J39" s="56"/>
    </row>
    <row r="40" spans="1:10" ht="16.5" customHeight="1">
      <c r="A40" s="74"/>
      <c r="B40" s="70"/>
      <c r="C40" s="71"/>
      <c r="D40" s="72"/>
      <c r="E40" s="76" t="s">
        <v>8</v>
      </c>
      <c r="F40" s="77"/>
      <c r="G40" s="32">
        <v>54.2</v>
      </c>
      <c r="H40" s="32">
        <v>205.9</v>
      </c>
      <c r="I40" s="65">
        <f>H40/G40</f>
        <v>3.798892988929889</v>
      </c>
      <c r="J40" s="56"/>
    </row>
    <row r="41" spans="1:10" ht="40.5" customHeight="1">
      <c r="A41" s="88"/>
      <c r="B41" s="67" t="s">
        <v>108</v>
      </c>
      <c r="C41" s="68"/>
      <c r="D41" s="69"/>
      <c r="E41" s="75" t="s">
        <v>5</v>
      </c>
      <c r="F41" s="75"/>
      <c r="G41" s="32">
        <v>68</v>
      </c>
      <c r="H41" s="32">
        <v>292.3</v>
      </c>
      <c r="I41" s="19">
        <v>4.3</v>
      </c>
      <c r="J41" s="56"/>
    </row>
    <row r="42" spans="1:10" ht="39.75" customHeight="1">
      <c r="A42" s="74"/>
      <c r="B42" s="70"/>
      <c r="C42" s="71"/>
      <c r="D42" s="72"/>
      <c r="E42" s="76" t="s">
        <v>8</v>
      </c>
      <c r="F42" s="77"/>
      <c r="G42" s="32">
        <v>54.2</v>
      </c>
      <c r="H42" s="32">
        <v>173.1</v>
      </c>
      <c r="I42" s="19">
        <v>3.2</v>
      </c>
      <c r="J42" s="56"/>
    </row>
    <row r="43" spans="1:10" ht="16.5" customHeight="1">
      <c r="A43" s="88"/>
      <c r="B43" s="67" t="s">
        <v>64</v>
      </c>
      <c r="C43" s="68"/>
      <c r="D43" s="69"/>
      <c r="E43" s="75" t="s">
        <v>5</v>
      </c>
      <c r="F43" s="75"/>
      <c r="G43" s="32">
        <v>68</v>
      </c>
      <c r="H43" s="32">
        <v>292.3</v>
      </c>
      <c r="I43" s="19">
        <v>4.3</v>
      </c>
      <c r="J43" s="56"/>
    </row>
    <row r="44" spans="1:10" ht="16.5" customHeight="1">
      <c r="A44" s="82"/>
      <c r="B44" s="107"/>
      <c r="C44" s="108"/>
      <c r="D44" s="109"/>
      <c r="E44" s="76" t="s">
        <v>8</v>
      </c>
      <c r="F44" s="77"/>
      <c r="G44" s="32">
        <v>68</v>
      </c>
      <c r="H44" s="32">
        <v>231</v>
      </c>
      <c r="I44" s="19">
        <v>3.4</v>
      </c>
      <c r="J44" s="56"/>
    </row>
    <row r="45" spans="1:10" ht="16.5" customHeight="1">
      <c r="A45" s="74"/>
      <c r="B45" s="70"/>
      <c r="C45" s="71"/>
      <c r="D45" s="72"/>
      <c r="E45" s="76" t="s">
        <v>8</v>
      </c>
      <c r="F45" s="77"/>
      <c r="G45" s="32">
        <v>25</v>
      </c>
      <c r="H45" s="32">
        <v>46.6</v>
      </c>
      <c r="I45" s="19">
        <v>1.9</v>
      </c>
      <c r="J45" s="56"/>
    </row>
    <row r="46" spans="1:10" ht="14.25" customHeight="1">
      <c r="A46" s="73" t="s">
        <v>66</v>
      </c>
      <c r="B46" s="172" t="s">
        <v>65</v>
      </c>
      <c r="C46" s="68"/>
      <c r="D46" s="68"/>
      <c r="E46" s="173"/>
      <c r="F46" s="173"/>
      <c r="G46" s="173"/>
      <c r="H46" s="173"/>
      <c r="I46" s="174"/>
      <c r="J46" s="56"/>
    </row>
    <row r="47" spans="1:10" ht="6" customHeight="1" hidden="1">
      <c r="A47" s="82"/>
      <c r="B47" s="107"/>
      <c r="C47" s="108"/>
      <c r="D47" s="175"/>
      <c r="E47" s="130"/>
      <c r="F47" s="130"/>
      <c r="G47" s="130"/>
      <c r="H47" s="130"/>
      <c r="I47" s="176"/>
      <c r="J47" s="56"/>
    </row>
    <row r="48" spans="1:10" ht="16.5" customHeight="1">
      <c r="A48" s="74"/>
      <c r="B48" s="70"/>
      <c r="C48" s="71"/>
      <c r="D48" s="71"/>
      <c r="E48" s="177"/>
      <c r="F48" s="177"/>
      <c r="G48" s="177"/>
      <c r="H48" s="177"/>
      <c r="I48" s="178"/>
      <c r="J48" s="56"/>
    </row>
    <row r="49" spans="1:10" ht="16.5" customHeight="1">
      <c r="A49" s="88"/>
      <c r="B49" s="67" t="s">
        <v>83</v>
      </c>
      <c r="C49" s="68"/>
      <c r="D49" s="69"/>
      <c r="E49" s="75" t="s">
        <v>5</v>
      </c>
      <c r="F49" s="75"/>
      <c r="G49" s="32">
        <v>68</v>
      </c>
      <c r="H49" s="32">
        <v>292.3</v>
      </c>
      <c r="I49" s="19">
        <v>4.3</v>
      </c>
      <c r="J49" s="56"/>
    </row>
    <row r="50" spans="1:10" ht="16.5" customHeight="1">
      <c r="A50" s="74"/>
      <c r="B50" s="70"/>
      <c r="C50" s="71"/>
      <c r="D50" s="72"/>
      <c r="E50" s="76" t="s">
        <v>8</v>
      </c>
      <c r="F50" s="77"/>
      <c r="G50" s="32">
        <v>54.2</v>
      </c>
      <c r="H50" s="32">
        <v>173.1</v>
      </c>
      <c r="I50" s="19">
        <v>3.2</v>
      </c>
      <c r="J50" s="56"/>
    </row>
    <row r="51" spans="1:10" ht="16.5" customHeight="1">
      <c r="A51" s="88"/>
      <c r="B51" s="67" t="s">
        <v>67</v>
      </c>
      <c r="C51" s="68"/>
      <c r="D51" s="69"/>
      <c r="E51" s="75" t="s">
        <v>5</v>
      </c>
      <c r="F51" s="75"/>
      <c r="G51" s="32">
        <v>68</v>
      </c>
      <c r="H51" s="32">
        <v>292.3</v>
      </c>
      <c r="I51" s="19">
        <v>4.3</v>
      </c>
      <c r="J51" s="56"/>
    </row>
    <row r="52" spans="1:10" ht="16.5" customHeight="1">
      <c r="A52" s="82"/>
      <c r="B52" s="107"/>
      <c r="C52" s="108"/>
      <c r="D52" s="109"/>
      <c r="E52" s="76" t="s">
        <v>8</v>
      </c>
      <c r="F52" s="77"/>
      <c r="G52" s="32">
        <v>54.2</v>
      </c>
      <c r="H52" s="32">
        <v>173.1</v>
      </c>
      <c r="I52" s="19">
        <v>3.2</v>
      </c>
      <c r="J52" s="56"/>
    </row>
    <row r="53" spans="1:10" ht="16.5" customHeight="1">
      <c r="A53" s="74"/>
      <c r="B53" s="70"/>
      <c r="C53" s="71"/>
      <c r="D53" s="72"/>
      <c r="E53" s="76" t="s">
        <v>8</v>
      </c>
      <c r="F53" s="77"/>
      <c r="G53" s="32">
        <v>11.2</v>
      </c>
      <c r="H53" s="32">
        <v>21.5</v>
      </c>
      <c r="I53" s="19">
        <v>1.9</v>
      </c>
      <c r="J53" s="56"/>
    </row>
    <row r="54" spans="1:10" ht="16.5" customHeight="1">
      <c r="A54" s="24" t="s">
        <v>69</v>
      </c>
      <c r="B54" s="104" t="s">
        <v>68</v>
      </c>
      <c r="C54" s="145"/>
      <c r="D54" s="145"/>
      <c r="E54" s="145"/>
      <c r="F54" s="145"/>
      <c r="G54" s="145"/>
      <c r="H54" s="145"/>
      <c r="I54" s="146"/>
      <c r="J54" s="56"/>
    </row>
    <row r="55" spans="1:10" ht="16.5" customHeight="1">
      <c r="A55" s="88"/>
      <c r="B55" s="67" t="s">
        <v>70</v>
      </c>
      <c r="C55" s="68"/>
      <c r="D55" s="69"/>
      <c r="E55" s="75" t="s">
        <v>5</v>
      </c>
      <c r="F55" s="75"/>
      <c r="G55" s="32">
        <v>68</v>
      </c>
      <c r="H55" s="32">
        <v>292.3</v>
      </c>
      <c r="I55" s="19">
        <f>H55/G55</f>
        <v>4.298529411764706</v>
      </c>
      <c r="J55" s="56"/>
    </row>
    <row r="56" spans="1:10" ht="16.5" customHeight="1">
      <c r="A56" s="82"/>
      <c r="B56" s="107"/>
      <c r="C56" s="108"/>
      <c r="D56" s="109"/>
      <c r="E56" s="76" t="s">
        <v>8</v>
      </c>
      <c r="F56" s="77"/>
      <c r="G56" s="32">
        <v>54.2</v>
      </c>
      <c r="H56" s="32">
        <v>173.1</v>
      </c>
      <c r="I56" s="19">
        <f>H56/G56</f>
        <v>3.1937269372693726</v>
      </c>
      <c r="J56" s="56"/>
    </row>
    <row r="57" spans="1:10" ht="16.5" customHeight="1">
      <c r="A57" s="74"/>
      <c r="B57" s="70"/>
      <c r="C57" s="71"/>
      <c r="D57" s="72"/>
      <c r="E57" s="76" t="s">
        <v>8</v>
      </c>
      <c r="F57" s="77"/>
      <c r="G57" s="32">
        <v>11.2</v>
      </c>
      <c r="H57" s="32">
        <v>21.5</v>
      </c>
      <c r="I57" s="19">
        <f>H57/G57</f>
        <v>1.9196428571428572</v>
      </c>
      <c r="J57" s="56"/>
    </row>
    <row r="58" spans="1:10" ht="16.5" customHeight="1">
      <c r="A58" s="24" t="s">
        <v>72</v>
      </c>
      <c r="B58" s="104" t="s">
        <v>71</v>
      </c>
      <c r="C58" s="145"/>
      <c r="D58" s="145"/>
      <c r="E58" s="145"/>
      <c r="F58" s="145"/>
      <c r="G58" s="145"/>
      <c r="H58" s="145"/>
      <c r="I58" s="146"/>
      <c r="J58" s="56"/>
    </row>
    <row r="59" spans="1:10" ht="16.5" customHeight="1">
      <c r="A59" s="88"/>
      <c r="B59" s="67" t="s">
        <v>73</v>
      </c>
      <c r="C59" s="68"/>
      <c r="D59" s="69"/>
      <c r="E59" s="75" t="s">
        <v>5</v>
      </c>
      <c r="F59" s="75"/>
      <c r="G59" s="32">
        <v>68</v>
      </c>
      <c r="H59" s="32">
        <v>292.3</v>
      </c>
      <c r="I59" s="19">
        <v>4.3</v>
      </c>
      <c r="J59" s="56"/>
    </row>
    <row r="60" spans="1:10" ht="16.5" customHeight="1">
      <c r="A60" s="74"/>
      <c r="B60" s="70"/>
      <c r="C60" s="71"/>
      <c r="D60" s="72"/>
      <c r="E60" s="76" t="s">
        <v>8</v>
      </c>
      <c r="F60" s="77"/>
      <c r="G60" s="32">
        <v>54.2</v>
      </c>
      <c r="H60" s="32">
        <v>173.1</v>
      </c>
      <c r="I60" s="19">
        <v>3.2</v>
      </c>
      <c r="J60" s="56"/>
    </row>
    <row r="61" spans="1:10" ht="16.5" customHeight="1">
      <c r="A61" s="24" t="s">
        <v>74</v>
      </c>
      <c r="B61" s="104" t="s">
        <v>50</v>
      </c>
      <c r="C61" s="145"/>
      <c r="D61" s="145"/>
      <c r="E61" s="145"/>
      <c r="F61" s="145"/>
      <c r="G61" s="145"/>
      <c r="H61" s="145"/>
      <c r="I61" s="146"/>
      <c r="J61" s="56"/>
    </row>
    <row r="62" spans="1:10" ht="16.5" customHeight="1">
      <c r="A62" s="88"/>
      <c r="B62" s="67" t="s">
        <v>75</v>
      </c>
      <c r="C62" s="68"/>
      <c r="D62" s="69"/>
      <c r="E62" s="75" t="s">
        <v>5</v>
      </c>
      <c r="F62" s="75"/>
      <c r="G62" s="32">
        <v>68</v>
      </c>
      <c r="H62" s="32">
        <v>292.3</v>
      </c>
      <c r="I62" s="29">
        <v>4.3</v>
      </c>
      <c r="J62" s="56"/>
    </row>
    <row r="63" spans="1:10" ht="16.5" customHeight="1">
      <c r="A63" s="82"/>
      <c r="B63" s="107"/>
      <c r="C63" s="108"/>
      <c r="D63" s="109"/>
      <c r="E63" s="76" t="s">
        <v>8</v>
      </c>
      <c r="F63" s="77"/>
      <c r="G63" s="32">
        <v>37.6</v>
      </c>
      <c r="H63" s="32">
        <v>95.3</v>
      </c>
      <c r="I63" s="29">
        <v>2.5</v>
      </c>
      <c r="J63" s="56"/>
    </row>
    <row r="64" spans="1:10" ht="16.5" customHeight="1">
      <c r="A64" s="74"/>
      <c r="B64" s="70"/>
      <c r="C64" s="71"/>
      <c r="D64" s="72"/>
      <c r="E64" s="76" t="s">
        <v>8</v>
      </c>
      <c r="F64" s="77"/>
      <c r="G64" s="32">
        <v>25</v>
      </c>
      <c r="H64" s="32">
        <v>46.6</v>
      </c>
      <c r="I64" s="29">
        <v>1.9</v>
      </c>
      <c r="J64" s="56"/>
    </row>
    <row r="65" spans="1:10" ht="16.5" customHeight="1">
      <c r="A65" s="88"/>
      <c r="B65" s="67" t="s">
        <v>96</v>
      </c>
      <c r="C65" s="68"/>
      <c r="D65" s="69"/>
      <c r="E65" s="75" t="s">
        <v>5</v>
      </c>
      <c r="F65" s="75"/>
      <c r="G65" s="32">
        <v>68</v>
      </c>
      <c r="H65" s="32">
        <v>292.3</v>
      </c>
      <c r="I65" s="29">
        <v>4.3</v>
      </c>
      <c r="J65" s="56"/>
    </row>
    <row r="66" spans="1:10" ht="16.5" customHeight="1">
      <c r="A66" s="82"/>
      <c r="B66" s="107"/>
      <c r="C66" s="108"/>
      <c r="D66" s="109"/>
      <c r="E66" s="76" t="s">
        <v>8</v>
      </c>
      <c r="F66" s="77"/>
      <c r="G66" s="32">
        <v>49.1</v>
      </c>
      <c r="H66" s="32">
        <v>196.6</v>
      </c>
      <c r="I66" s="29">
        <v>4</v>
      </c>
      <c r="J66" s="56"/>
    </row>
    <row r="67" spans="1:10" ht="16.5" customHeight="1">
      <c r="A67" s="74"/>
      <c r="B67" s="70"/>
      <c r="C67" s="71"/>
      <c r="D67" s="72"/>
      <c r="E67" s="76" t="s">
        <v>8</v>
      </c>
      <c r="F67" s="77"/>
      <c r="G67" s="32">
        <v>13.8</v>
      </c>
      <c r="H67" s="32">
        <v>25.1</v>
      </c>
      <c r="I67" s="29">
        <v>1.8</v>
      </c>
      <c r="J67" s="56"/>
    </row>
    <row r="68" spans="1:10" ht="16.5" customHeight="1">
      <c r="A68" s="24" t="s">
        <v>77</v>
      </c>
      <c r="B68" s="38" t="s">
        <v>76</v>
      </c>
      <c r="C68" s="39"/>
      <c r="D68" s="39"/>
      <c r="E68" s="40"/>
      <c r="F68" s="27"/>
      <c r="G68" s="27"/>
      <c r="H68" s="28"/>
      <c r="I68" s="29"/>
      <c r="J68" s="56"/>
    </row>
    <row r="69" spans="1:10" ht="16.5" customHeight="1">
      <c r="A69" s="101"/>
      <c r="B69" s="78" t="s">
        <v>78</v>
      </c>
      <c r="C69" s="113"/>
      <c r="D69" s="113"/>
      <c r="E69" s="75" t="s">
        <v>5</v>
      </c>
      <c r="F69" s="75"/>
      <c r="G69" s="32">
        <v>68</v>
      </c>
      <c r="H69" s="32">
        <v>292.3</v>
      </c>
      <c r="I69" s="19">
        <v>4.3</v>
      </c>
      <c r="J69" s="56"/>
    </row>
    <row r="70" spans="1:10" ht="16.5" customHeight="1">
      <c r="A70" s="102"/>
      <c r="B70" s="113"/>
      <c r="C70" s="113"/>
      <c r="D70" s="113"/>
      <c r="E70" s="76" t="s">
        <v>8</v>
      </c>
      <c r="F70" s="77"/>
      <c r="G70" s="32">
        <v>23.8</v>
      </c>
      <c r="H70" s="32">
        <v>117.4</v>
      </c>
      <c r="I70" s="19">
        <v>4.9</v>
      </c>
      <c r="J70" s="56"/>
    </row>
    <row r="71" spans="1:10" ht="16.5" customHeight="1">
      <c r="A71" s="24" t="s">
        <v>104</v>
      </c>
      <c r="B71" s="104" t="s">
        <v>97</v>
      </c>
      <c r="C71" s="105"/>
      <c r="D71" s="105"/>
      <c r="E71" s="105"/>
      <c r="F71" s="105"/>
      <c r="G71" s="105"/>
      <c r="H71" s="105"/>
      <c r="I71" s="106"/>
      <c r="J71" s="56"/>
    </row>
    <row r="72" spans="1:10" ht="16.5" customHeight="1">
      <c r="A72" s="88"/>
      <c r="B72" s="67" t="s">
        <v>103</v>
      </c>
      <c r="C72" s="68"/>
      <c r="D72" s="69"/>
      <c r="E72" s="75" t="s">
        <v>5</v>
      </c>
      <c r="F72" s="75"/>
      <c r="G72" s="32">
        <v>68</v>
      </c>
      <c r="H72" s="32">
        <v>292.3</v>
      </c>
      <c r="I72" s="29">
        <v>4.3</v>
      </c>
      <c r="J72" s="56"/>
    </row>
    <row r="73" spans="1:10" ht="16.5" customHeight="1">
      <c r="A73" s="82"/>
      <c r="B73" s="107"/>
      <c r="C73" s="108"/>
      <c r="D73" s="109"/>
      <c r="E73" s="76" t="s">
        <v>8</v>
      </c>
      <c r="F73" s="77"/>
      <c r="G73" s="32">
        <v>42.7</v>
      </c>
      <c r="H73" s="32">
        <v>71.8</v>
      </c>
      <c r="I73" s="29">
        <v>1.7</v>
      </c>
      <c r="J73" s="56"/>
    </row>
    <row r="74" spans="1:10" ht="16.5" customHeight="1">
      <c r="A74" s="24" t="s">
        <v>105</v>
      </c>
      <c r="B74" s="104" t="s">
        <v>106</v>
      </c>
      <c r="C74" s="105"/>
      <c r="D74" s="105"/>
      <c r="E74" s="105"/>
      <c r="F74" s="105"/>
      <c r="G74" s="105"/>
      <c r="H74" s="105"/>
      <c r="I74" s="106"/>
      <c r="J74" s="56"/>
    </row>
    <row r="75" spans="1:10" ht="16.5" customHeight="1">
      <c r="A75" s="37"/>
      <c r="B75" s="67" t="s">
        <v>107</v>
      </c>
      <c r="C75" s="68"/>
      <c r="D75" s="69"/>
      <c r="E75" s="75" t="s">
        <v>5</v>
      </c>
      <c r="F75" s="75"/>
      <c r="G75" s="32">
        <v>68</v>
      </c>
      <c r="H75" s="32">
        <v>292.3</v>
      </c>
      <c r="I75" s="29">
        <v>4.3</v>
      </c>
      <c r="J75" s="56"/>
    </row>
    <row r="76" spans="1:10" ht="16.5" customHeight="1">
      <c r="A76" s="34"/>
      <c r="B76" s="70"/>
      <c r="C76" s="71"/>
      <c r="D76" s="72"/>
      <c r="E76" s="86" t="s">
        <v>8</v>
      </c>
      <c r="F76" s="87"/>
      <c r="G76" s="32">
        <v>54.2</v>
      </c>
      <c r="H76" s="32">
        <v>173.1</v>
      </c>
      <c r="I76" s="29">
        <v>3.2</v>
      </c>
      <c r="J76" s="56"/>
    </row>
    <row r="77" spans="1:10" ht="16.5" customHeight="1">
      <c r="A77" s="24" t="s">
        <v>84</v>
      </c>
      <c r="B77" s="104" t="s">
        <v>109</v>
      </c>
      <c r="C77" s="138"/>
      <c r="D77" s="138"/>
      <c r="E77" s="138"/>
      <c r="F77" s="138"/>
      <c r="G77" s="138"/>
      <c r="H77" s="138"/>
      <c r="I77" s="139"/>
      <c r="J77" s="56"/>
    </row>
    <row r="78" spans="1:10" ht="16.5" customHeight="1">
      <c r="A78" s="88"/>
      <c r="B78" s="78" t="s">
        <v>110</v>
      </c>
      <c r="C78" s="113"/>
      <c r="D78" s="113"/>
      <c r="E78" s="75" t="s">
        <v>5</v>
      </c>
      <c r="F78" s="75"/>
      <c r="G78" s="32">
        <v>68</v>
      </c>
      <c r="H78" s="32">
        <v>292.3</v>
      </c>
      <c r="I78" s="29">
        <v>4.3</v>
      </c>
      <c r="J78" s="56"/>
    </row>
    <row r="79" spans="1:10" ht="16.5" customHeight="1">
      <c r="A79" s="74"/>
      <c r="B79" s="113"/>
      <c r="C79" s="113"/>
      <c r="D79" s="113"/>
      <c r="E79" s="76" t="s">
        <v>8</v>
      </c>
      <c r="F79" s="77"/>
      <c r="G79" s="32">
        <v>54.2</v>
      </c>
      <c r="H79" s="32">
        <v>93.1</v>
      </c>
      <c r="I79" s="29">
        <v>1.7</v>
      </c>
      <c r="J79" s="56"/>
    </row>
    <row r="80" spans="1:10" ht="33" customHeight="1">
      <c r="A80" s="79" t="s">
        <v>98</v>
      </c>
      <c r="B80" s="80"/>
      <c r="C80" s="80"/>
      <c r="D80" s="80"/>
      <c r="E80" s="80"/>
      <c r="F80" s="80"/>
      <c r="G80" s="80"/>
      <c r="H80" s="80"/>
      <c r="I80" s="81"/>
      <c r="J80" s="56"/>
    </row>
    <row r="81" spans="1:10" ht="21.75" customHeight="1">
      <c r="A81" s="73" t="s">
        <v>47</v>
      </c>
      <c r="B81" s="78" t="s">
        <v>39</v>
      </c>
      <c r="C81" s="78"/>
      <c r="D81" s="78"/>
      <c r="E81" s="75" t="s">
        <v>5</v>
      </c>
      <c r="F81" s="2" t="s">
        <v>6</v>
      </c>
      <c r="G81" s="36">
        <v>111.1</v>
      </c>
      <c r="H81" s="18">
        <v>199.3</v>
      </c>
      <c r="I81" s="19">
        <f aca="true" t="shared" si="0" ref="I81:I121">H81/G81</f>
        <v>1.793879387938794</v>
      </c>
      <c r="J81" s="56"/>
    </row>
    <row r="82" spans="1:10" ht="21.75" customHeight="1">
      <c r="A82" s="82"/>
      <c r="B82" s="78"/>
      <c r="C82" s="78"/>
      <c r="D82" s="78"/>
      <c r="E82" s="75"/>
      <c r="F82" s="2" t="s">
        <v>7</v>
      </c>
      <c r="G82" s="36">
        <v>140.7</v>
      </c>
      <c r="H82" s="18">
        <v>249.3</v>
      </c>
      <c r="I82" s="19">
        <f t="shared" si="0"/>
        <v>1.771855010660981</v>
      </c>
      <c r="J82" s="56"/>
    </row>
    <row r="83" spans="1:10" ht="21" customHeight="1">
      <c r="A83" s="34"/>
      <c r="B83" s="78"/>
      <c r="C83" s="78"/>
      <c r="D83" s="78"/>
      <c r="E83" s="75" t="s">
        <v>8</v>
      </c>
      <c r="F83" s="2" t="s">
        <v>6</v>
      </c>
      <c r="G83" s="36">
        <v>70.6</v>
      </c>
      <c r="H83" s="18">
        <v>133.5</v>
      </c>
      <c r="I83" s="19">
        <f t="shared" si="0"/>
        <v>1.8909348441926348</v>
      </c>
      <c r="J83" s="56"/>
    </row>
    <row r="84" spans="1:10" ht="18.75" customHeight="1">
      <c r="A84" s="35"/>
      <c r="B84" s="78"/>
      <c r="C84" s="78"/>
      <c r="D84" s="78"/>
      <c r="E84" s="75"/>
      <c r="F84" s="2" t="s">
        <v>7</v>
      </c>
      <c r="G84" s="57">
        <v>100.2</v>
      </c>
      <c r="H84" s="18">
        <v>183.5</v>
      </c>
      <c r="I84" s="19">
        <f t="shared" si="0"/>
        <v>1.8313373253493013</v>
      </c>
      <c r="J84" s="56"/>
    </row>
    <row r="85" spans="1:10" ht="20.25" customHeight="1">
      <c r="A85" s="73" t="s">
        <v>84</v>
      </c>
      <c r="B85" s="78" t="s">
        <v>41</v>
      </c>
      <c r="C85" s="78"/>
      <c r="D85" s="78"/>
      <c r="E85" s="75" t="s">
        <v>5</v>
      </c>
      <c r="F85" s="2" t="s">
        <v>6</v>
      </c>
      <c r="G85" s="36">
        <v>87.3</v>
      </c>
      <c r="H85" s="18">
        <v>157.4</v>
      </c>
      <c r="I85" s="19">
        <f t="shared" si="0"/>
        <v>1.8029782359679267</v>
      </c>
      <c r="J85" s="56"/>
    </row>
    <row r="86" spans="1:10" ht="18.75" customHeight="1">
      <c r="A86" s="82"/>
      <c r="B86" s="78"/>
      <c r="C86" s="78"/>
      <c r="D86" s="78"/>
      <c r="E86" s="75"/>
      <c r="F86" s="2" t="s">
        <v>7</v>
      </c>
      <c r="G86" s="36">
        <v>116.9</v>
      </c>
      <c r="H86" s="18">
        <v>207.4</v>
      </c>
      <c r="I86" s="19">
        <f t="shared" si="0"/>
        <v>1.7741659538066723</v>
      </c>
      <c r="J86" s="56"/>
    </row>
    <row r="87" spans="1:10" ht="18" customHeight="1">
      <c r="A87" s="34"/>
      <c r="B87" s="78"/>
      <c r="C87" s="78"/>
      <c r="D87" s="78"/>
      <c r="E87" s="75" t="s">
        <v>8</v>
      </c>
      <c r="F87" s="2" t="s">
        <v>6</v>
      </c>
      <c r="G87" s="36">
        <v>70.6</v>
      </c>
      <c r="H87" s="18">
        <v>133.5</v>
      </c>
      <c r="I87" s="19">
        <f t="shared" si="0"/>
        <v>1.8909348441926348</v>
      </c>
      <c r="J87" s="56"/>
    </row>
    <row r="88" spans="1:10" ht="17.25" customHeight="1">
      <c r="A88" s="35"/>
      <c r="B88" s="78"/>
      <c r="C88" s="78"/>
      <c r="D88" s="78"/>
      <c r="E88" s="75"/>
      <c r="F88" s="2" t="s">
        <v>7</v>
      </c>
      <c r="G88" s="36">
        <v>100.2</v>
      </c>
      <c r="H88" s="18">
        <v>183.5</v>
      </c>
      <c r="I88" s="19">
        <f t="shared" si="0"/>
        <v>1.8313373253493013</v>
      </c>
      <c r="J88" s="56"/>
    </row>
    <row r="89" spans="1:10" ht="19.5" customHeight="1">
      <c r="A89" s="73" t="s">
        <v>85</v>
      </c>
      <c r="B89" s="78" t="s">
        <v>40</v>
      </c>
      <c r="C89" s="78"/>
      <c r="D89" s="78"/>
      <c r="E89" s="75" t="s">
        <v>5</v>
      </c>
      <c r="F89" s="2" t="s">
        <v>6</v>
      </c>
      <c r="G89" s="36">
        <v>82.4</v>
      </c>
      <c r="H89" s="18">
        <v>147.8</v>
      </c>
      <c r="I89" s="19">
        <f t="shared" si="0"/>
        <v>1.7936893203883495</v>
      </c>
      <c r="J89" s="56"/>
    </row>
    <row r="90" spans="1:10" ht="18.75" customHeight="1">
      <c r="A90" s="82"/>
      <c r="B90" s="78"/>
      <c r="C90" s="78"/>
      <c r="D90" s="78"/>
      <c r="E90" s="75"/>
      <c r="F90" s="2" t="s">
        <v>7</v>
      </c>
      <c r="G90" s="36">
        <v>112</v>
      </c>
      <c r="H90" s="18">
        <v>197.8</v>
      </c>
      <c r="I90" s="19">
        <f t="shared" si="0"/>
        <v>1.7660714285714287</v>
      </c>
      <c r="J90" s="56"/>
    </row>
    <row r="91" spans="1:10" ht="14.25" customHeight="1">
      <c r="A91" s="82"/>
      <c r="B91" s="78"/>
      <c r="C91" s="78"/>
      <c r="D91" s="78"/>
      <c r="E91" s="75" t="s">
        <v>8</v>
      </c>
      <c r="F91" s="2" t="s">
        <v>6</v>
      </c>
      <c r="G91" s="36">
        <v>65.7</v>
      </c>
      <c r="H91" s="18">
        <v>123.9</v>
      </c>
      <c r="I91" s="19">
        <f t="shared" si="0"/>
        <v>1.8858447488584476</v>
      </c>
      <c r="J91" s="56"/>
    </row>
    <row r="92" spans="1:10" ht="16.5" customHeight="1">
      <c r="A92" s="74"/>
      <c r="B92" s="78"/>
      <c r="C92" s="78"/>
      <c r="D92" s="78"/>
      <c r="E92" s="75"/>
      <c r="F92" s="2" t="s">
        <v>7</v>
      </c>
      <c r="G92" s="36">
        <v>95.3</v>
      </c>
      <c r="H92" s="18">
        <v>173.9</v>
      </c>
      <c r="I92" s="19">
        <f t="shared" si="0"/>
        <v>1.8247639034627494</v>
      </c>
      <c r="J92" s="56"/>
    </row>
    <row r="93" spans="1:10" ht="18" customHeight="1">
      <c r="A93" s="73" t="s">
        <v>86</v>
      </c>
      <c r="B93" s="67" t="s">
        <v>30</v>
      </c>
      <c r="C93" s="92"/>
      <c r="D93" s="93"/>
      <c r="E93" s="75" t="s">
        <v>5</v>
      </c>
      <c r="F93" s="2" t="s">
        <v>6</v>
      </c>
      <c r="G93" s="36">
        <v>81</v>
      </c>
      <c r="H93" s="18">
        <v>144</v>
      </c>
      <c r="I93" s="19">
        <f t="shared" si="0"/>
        <v>1.7777777777777777</v>
      </c>
      <c r="J93" s="56"/>
    </row>
    <row r="94" spans="1:10" ht="16.5" customHeight="1">
      <c r="A94" s="82"/>
      <c r="B94" s="94"/>
      <c r="C94" s="95"/>
      <c r="D94" s="96"/>
      <c r="E94" s="75"/>
      <c r="F94" s="2" t="s">
        <v>7</v>
      </c>
      <c r="G94" s="36">
        <v>110.6</v>
      </c>
      <c r="H94" s="18">
        <v>194</v>
      </c>
      <c r="I94" s="19">
        <f t="shared" si="0"/>
        <v>1.7540687160940327</v>
      </c>
      <c r="J94" s="56"/>
    </row>
    <row r="95" spans="1:10" ht="18" customHeight="1">
      <c r="A95" s="82"/>
      <c r="B95" s="94"/>
      <c r="C95" s="95"/>
      <c r="D95" s="96"/>
      <c r="E95" s="75" t="s">
        <v>45</v>
      </c>
      <c r="F95" s="2" t="s">
        <v>6</v>
      </c>
      <c r="G95" s="36">
        <v>81</v>
      </c>
      <c r="H95" s="18">
        <v>144</v>
      </c>
      <c r="I95" s="19">
        <f t="shared" si="0"/>
        <v>1.7777777777777777</v>
      </c>
      <c r="J95" s="56"/>
    </row>
    <row r="96" spans="1:10" ht="18.75" customHeight="1">
      <c r="A96" s="74"/>
      <c r="B96" s="97"/>
      <c r="C96" s="98"/>
      <c r="D96" s="99"/>
      <c r="E96" s="75"/>
      <c r="F96" s="2" t="s">
        <v>7</v>
      </c>
      <c r="G96" s="36">
        <v>110.6</v>
      </c>
      <c r="H96" s="18">
        <v>194</v>
      </c>
      <c r="I96" s="19">
        <f t="shared" si="0"/>
        <v>1.7540687160940327</v>
      </c>
      <c r="J96" s="56"/>
    </row>
    <row r="97" spans="1:10" ht="18" customHeight="1">
      <c r="A97" s="73" t="s">
        <v>87</v>
      </c>
      <c r="B97" s="78" t="s">
        <v>42</v>
      </c>
      <c r="C97" s="78"/>
      <c r="D97" s="78"/>
      <c r="E97" s="75" t="s">
        <v>29</v>
      </c>
      <c r="F97" s="2" t="s">
        <v>6</v>
      </c>
      <c r="G97" s="36">
        <v>126.6</v>
      </c>
      <c r="H97" s="18">
        <v>235.1</v>
      </c>
      <c r="I97" s="19">
        <f t="shared" si="0"/>
        <v>1.8570300157977884</v>
      </c>
      <c r="J97" s="56"/>
    </row>
    <row r="98" spans="1:10" ht="27.75" customHeight="1">
      <c r="A98" s="82"/>
      <c r="B98" s="78"/>
      <c r="C98" s="78"/>
      <c r="D98" s="78"/>
      <c r="E98" s="75"/>
      <c r="F98" s="2" t="s">
        <v>7</v>
      </c>
      <c r="G98" s="36">
        <v>156.2</v>
      </c>
      <c r="H98" s="18">
        <v>285.1</v>
      </c>
      <c r="I98" s="19">
        <f t="shared" si="0"/>
        <v>1.8252240717029453</v>
      </c>
      <c r="J98" s="56"/>
    </row>
    <row r="99" spans="1:10" ht="18" customHeight="1">
      <c r="A99" s="73" t="s">
        <v>88</v>
      </c>
      <c r="B99" s="78" t="s">
        <v>9</v>
      </c>
      <c r="C99" s="78"/>
      <c r="D99" s="78"/>
      <c r="E99" s="75" t="s">
        <v>29</v>
      </c>
      <c r="F99" s="2" t="s">
        <v>6</v>
      </c>
      <c r="G99" s="36">
        <v>134.3</v>
      </c>
      <c r="H99" s="18">
        <v>251.7</v>
      </c>
      <c r="I99" s="19">
        <f t="shared" si="0"/>
        <v>1.8741623231571107</v>
      </c>
      <c r="J99" s="56"/>
    </row>
    <row r="100" spans="1:10" ht="24" customHeight="1">
      <c r="A100" s="83"/>
      <c r="B100" s="78"/>
      <c r="C100" s="78"/>
      <c r="D100" s="78"/>
      <c r="E100" s="75"/>
      <c r="F100" s="2" t="s">
        <v>7</v>
      </c>
      <c r="G100" s="36">
        <v>163.9</v>
      </c>
      <c r="H100" s="18">
        <v>301.7</v>
      </c>
      <c r="I100" s="19">
        <f t="shared" si="0"/>
        <v>1.8407565588773642</v>
      </c>
      <c r="J100" s="56"/>
    </row>
    <row r="101" spans="1:10" ht="20.25" customHeight="1">
      <c r="A101" s="73" t="s">
        <v>89</v>
      </c>
      <c r="B101" s="78" t="s">
        <v>31</v>
      </c>
      <c r="C101" s="78"/>
      <c r="D101" s="78"/>
      <c r="E101" s="75" t="s">
        <v>5</v>
      </c>
      <c r="F101" s="2" t="s">
        <v>6</v>
      </c>
      <c r="G101" s="36">
        <v>87.3</v>
      </c>
      <c r="H101" s="18">
        <v>157.4</v>
      </c>
      <c r="I101" s="19">
        <f t="shared" si="0"/>
        <v>1.8029782359679267</v>
      </c>
      <c r="J101" s="56"/>
    </row>
    <row r="102" spans="1:10" ht="18" customHeight="1">
      <c r="A102" s="84"/>
      <c r="B102" s="78"/>
      <c r="C102" s="78"/>
      <c r="D102" s="78"/>
      <c r="E102" s="75"/>
      <c r="F102" s="2" t="s">
        <v>7</v>
      </c>
      <c r="G102" s="36">
        <v>116.9</v>
      </c>
      <c r="H102" s="18">
        <v>207.4</v>
      </c>
      <c r="I102" s="19">
        <f t="shared" si="0"/>
        <v>1.7741659538066723</v>
      </c>
      <c r="J102" s="56"/>
    </row>
    <row r="103" spans="1:10" ht="18" customHeight="1">
      <c r="A103" s="84"/>
      <c r="B103" s="78"/>
      <c r="C103" s="78"/>
      <c r="D103" s="78"/>
      <c r="E103" s="75" t="s">
        <v>8</v>
      </c>
      <c r="F103" s="2" t="s">
        <v>6</v>
      </c>
      <c r="G103" s="36">
        <v>70.6</v>
      </c>
      <c r="H103" s="18">
        <v>133.5</v>
      </c>
      <c r="I103" s="19">
        <f t="shared" si="0"/>
        <v>1.8909348441926348</v>
      </c>
      <c r="J103" s="56"/>
    </row>
    <row r="104" spans="1:10" ht="20.25" customHeight="1">
      <c r="A104" s="85"/>
      <c r="B104" s="78"/>
      <c r="C104" s="78"/>
      <c r="D104" s="78"/>
      <c r="E104" s="75"/>
      <c r="F104" s="2" t="s">
        <v>7</v>
      </c>
      <c r="G104" s="36">
        <v>100.2</v>
      </c>
      <c r="H104" s="18">
        <v>183.5</v>
      </c>
      <c r="I104" s="19">
        <f t="shared" si="0"/>
        <v>1.8313373253493013</v>
      </c>
      <c r="J104" s="56"/>
    </row>
    <row r="105" spans="1:10" ht="20.25" customHeight="1">
      <c r="A105" s="41" t="s">
        <v>90</v>
      </c>
      <c r="B105" s="67" t="s">
        <v>91</v>
      </c>
      <c r="C105" s="114"/>
      <c r="D105" s="115"/>
      <c r="E105" s="75" t="s">
        <v>5</v>
      </c>
      <c r="F105" s="2" t="s">
        <v>6</v>
      </c>
      <c r="G105" s="36">
        <v>126.6</v>
      </c>
      <c r="H105" s="18">
        <v>235.1</v>
      </c>
      <c r="I105" s="19">
        <v>1.9</v>
      </c>
      <c r="J105" s="56"/>
    </row>
    <row r="106" spans="1:10" ht="20.25" customHeight="1">
      <c r="A106" s="42"/>
      <c r="B106" s="116"/>
      <c r="C106" s="117"/>
      <c r="D106" s="118"/>
      <c r="E106" s="75"/>
      <c r="F106" s="2" t="s">
        <v>7</v>
      </c>
      <c r="G106" s="36">
        <v>156.2</v>
      </c>
      <c r="H106" s="18">
        <v>285.1</v>
      </c>
      <c r="I106" s="19">
        <v>1.8</v>
      </c>
      <c r="J106" s="56"/>
    </row>
    <row r="107" spans="1:10" ht="15" customHeight="1">
      <c r="A107" s="42"/>
      <c r="B107" s="116"/>
      <c r="C107" s="117"/>
      <c r="D107" s="118"/>
      <c r="E107" s="75" t="s">
        <v>8</v>
      </c>
      <c r="F107" s="2" t="s">
        <v>6</v>
      </c>
      <c r="G107" s="36">
        <v>109.9</v>
      </c>
      <c r="H107" s="18">
        <v>211.2</v>
      </c>
      <c r="I107" s="19">
        <v>1.9</v>
      </c>
      <c r="J107" s="56"/>
    </row>
    <row r="108" spans="1:10" ht="28.5" customHeight="1">
      <c r="A108" s="42"/>
      <c r="B108" s="119"/>
      <c r="C108" s="120"/>
      <c r="D108" s="121"/>
      <c r="E108" s="75"/>
      <c r="F108" s="2" t="s">
        <v>7</v>
      </c>
      <c r="G108" s="36">
        <v>139.5</v>
      </c>
      <c r="H108" s="18">
        <v>261.2</v>
      </c>
      <c r="I108" s="19">
        <v>1.9</v>
      </c>
      <c r="J108" s="56"/>
    </row>
    <row r="109" spans="1:10" ht="20.25" customHeight="1">
      <c r="A109" s="41" t="s">
        <v>102</v>
      </c>
      <c r="B109" s="67" t="s">
        <v>99</v>
      </c>
      <c r="C109" s="114"/>
      <c r="D109" s="115"/>
      <c r="E109" s="75" t="s">
        <v>5</v>
      </c>
      <c r="F109" s="2" t="s">
        <v>6</v>
      </c>
      <c r="G109" s="36">
        <v>88.1</v>
      </c>
      <c r="H109" s="18">
        <v>157.8</v>
      </c>
      <c r="I109" s="19">
        <v>1.8</v>
      </c>
      <c r="J109" s="56"/>
    </row>
    <row r="110" spans="1:10" ht="20.25" customHeight="1">
      <c r="A110" s="42"/>
      <c r="B110" s="116"/>
      <c r="C110" s="117"/>
      <c r="D110" s="118"/>
      <c r="E110" s="75"/>
      <c r="F110" s="2" t="s">
        <v>7</v>
      </c>
      <c r="G110" s="36">
        <v>117.7</v>
      </c>
      <c r="H110" s="18">
        <v>207.8</v>
      </c>
      <c r="I110" s="19">
        <v>1.8</v>
      </c>
      <c r="J110" s="56"/>
    </row>
    <row r="111" spans="1:10" ht="15" customHeight="1">
      <c r="A111" s="42"/>
      <c r="B111" s="116"/>
      <c r="C111" s="117"/>
      <c r="D111" s="118"/>
      <c r="E111" s="75" t="s">
        <v>8</v>
      </c>
      <c r="F111" s="2" t="s">
        <v>6</v>
      </c>
      <c r="G111" s="36">
        <v>71.4</v>
      </c>
      <c r="H111" s="18">
        <v>133.9</v>
      </c>
      <c r="I111" s="19">
        <v>1.9</v>
      </c>
      <c r="J111" s="56"/>
    </row>
    <row r="112" spans="1:10" ht="28.5" customHeight="1">
      <c r="A112" s="48"/>
      <c r="B112" s="119"/>
      <c r="C112" s="120"/>
      <c r="D112" s="121"/>
      <c r="E112" s="75"/>
      <c r="F112" s="2" t="s">
        <v>7</v>
      </c>
      <c r="G112" s="36">
        <v>101</v>
      </c>
      <c r="H112" s="18">
        <v>183.9</v>
      </c>
      <c r="I112" s="19">
        <v>1.8</v>
      </c>
      <c r="J112" s="56"/>
    </row>
    <row r="113" spans="1:10" ht="28.5" customHeight="1">
      <c r="A113" s="42">
        <v>3</v>
      </c>
      <c r="B113" s="110" t="s">
        <v>114</v>
      </c>
      <c r="C113" s="111"/>
      <c r="D113" s="112"/>
      <c r="E113" s="10" t="s">
        <v>11</v>
      </c>
      <c r="F113" s="2"/>
      <c r="G113" s="36">
        <v>5.9</v>
      </c>
      <c r="H113" s="18">
        <v>11.4</v>
      </c>
      <c r="I113" s="19">
        <v>1.9</v>
      </c>
      <c r="J113" s="56"/>
    </row>
    <row r="114" spans="1:10" ht="21.75" customHeight="1">
      <c r="A114" s="43">
        <v>4</v>
      </c>
      <c r="B114" s="110" t="s">
        <v>0</v>
      </c>
      <c r="C114" s="111"/>
      <c r="D114" s="112"/>
      <c r="E114" s="9" t="s">
        <v>11</v>
      </c>
      <c r="F114" s="2"/>
      <c r="G114" s="58">
        <v>72.7</v>
      </c>
      <c r="H114" s="20">
        <v>153.9</v>
      </c>
      <c r="I114" s="21">
        <f>H114/G114</f>
        <v>2.1169188445667126</v>
      </c>
      <c r="J114" s="56"/>
    </row>
    <row r="115" spans="1:10" ht="34.5" customHeight="1">
      <c r="A115" s="13">
        <v>5</v>
      </c>
      <c r="B115" s="110" t="s">
        <v>2</v>
      </c>
      <c r="C115" s="143"/>
      <c r="D115" s="144"/>
      <c r="E115" s="9" t="s">
        <v>11</v>
      </c>
      <c r="F115" s="2"/>
      <c r="G115" s="58">
        <v>103.3</v>
      </c>
      <c r="H115" s="20">
        <v>203.5</v>
      </c>
      <c r="I115" s="21">
        <f>H115/G115</f>
        <v>1.9699903194578896</v>
      </c>
      <c r="J115" s="56"/>
    </row>
    <row r="116" spans="1:10" ht="36" customHeight="1">
      <c r="A116" s="13">
        <v>6</v>
      </c>
      <c r="B116" s="110" t="s">
        <v>52</v>
      </c>
      <c r="C116" s="143"/>
      <c r="D116" s="144"/>
      <c r="E116" s="9" t="s">
        <v>11</v>
      </c>
      <c r="F116" s="2"/>
      <c r="G116" s="58">
        <v>42.9</v>
      </c>
      <c r="H116" s="20">
        <v>79.2</v>
      </c>
      <c r="I116" s="21">
        <f>H116/G116</f>
        <v>1.8461538461538463</v>
      </c>
      <c r="J116" s="56"/>
    </row>
    <row r="117" spans="1:10" ht="20.25" customHeight="1">
      <c r="A117" s="13">
        <v>7</v>
      </c>
      <c r="B117" s="110" t="s">
        <v>51</v>
      </c>
      <c r="C117" s="143"/>
      <c r="D117" s="144"/>
      <c r="E117" s="9" t="s">
        <v>11</v>
      </c>
      <c r="F117" s="2"/>
      <c r="G117" s="58">
        <v>23.7</v>
      </c>
      <c r="H117" s="20">
        <v>44.6</v>
      </c>
      <c r="I117" s="21">
        <f>H117/G117</f>
        <v>1.8818565400843883</v>
      </c>
      <c r="J117" s="56"/>
    </row>
    <row r="118" spans="1:10" ht="16.5" customHeight="1">
      <c r="A118" s="26" t="s">
        <v>53</v>
      </c>
      <c r="B118" s="90" t="s">
        <v>32</v>
      </c>
      <c r="C118" s="90"/>
      <c r="D118" s="90"/>
      <c r="E118" s="2"/>
      <c r="F118" s="2"/>
      <c r="G118" s="59"/>
      <c r="H118" s="5"/>
      <c r="I118" s="14"/>
      <c r="J118" s="56"/>
    </row>
    <row r="119" spans="1:10" ht="21.75" customHeight="1">
      <c r="A119" s="13">
        <v>1</v>
      </c>
      <c r="B119" s="78" t="s">
        <v>10</v>
      </c>
      <c r="C119" s="78"/>
      <c r="D119" s="78"/>
      <c r="E119" s="10" t="s">
        <v>11</v>
      </c>
      <c r="F119" s="2"/>
      <c r="G119" s="36">
        <v>5.5</v>
      </c>
      <c r="H119" s="18">
        <v>11.5</v>
      </c>
      <c r="I119" s="19">
        <f t="shared" si="0"/>
        <v>2.090909090909091</v>
      </c>
      <c r="J119" s="56"/>
    </row>
    <row r="120" spans="1:10" ht="17.25" customHeight="1">
      <c r="A120" s="13">
        <v>2</v>
      </c>
      <c r="B120" s="78" t="s">
        <v>12</v>
      </c>
      <c r="C120" s="78"/>
      <c r="D120" s="78"/>
      <c r="E120" s="10" t="s">
        <v>11</v>
      </c>
      <c r="F120" s="2"/>
      <c r="G120" s="36">
        <v>6.7</v>
      </c>
      <c r="H120" s="18">
        <v>12.2</v>
      </c>
      <c r="I120" s="19">
        <f t="shared" si="0"/>
        <v>1.8208955223880596</v>
      </c>
      <c r="J120" s="56"/>
    </row>
    <row r="121" spans="1:10" ht="15" customHeight="1">
      <c r="A121" s="13">
        <v>3</v>
      </c>
      <c r="B121" s="78" t="s">
        <v>13</v>
      </c>
      <c r="C121" s="78"/>
      <c r="D121" s="78"/>
      <c r="E121" s="10" t="s">
        <v>11</v>
      </c>
      <c r="F121" s="2"/>
      <c r="G121" s="36">
        <v>3.8</v>
      </c>
      <c r="H121" s="18">
        <v>7.2</v>
      </c>
      <c r="I121" s="19">
        <f t="shared" si="0"/>
        <v>1.8947368421052633</v>
      </c>
      <c r="J121" s="56"/>
    </row>
    <row r="122" spans="1:10" ht="15" customHeight="1">
      <c r="A122" s="13">
        <v>4</v>
      </c>
      <c r="B122" s="78" t="s">
        <v>14</v>
      </c>
      <c r="C122" s="78"/>
      <c r="D122" s="78"/>
      <c r="E122" s="10" t="s">
        <v>11</v>
      </c>
      <c r="F122" s="2"/>
      <c r="G122" s="57">
        <v>7.1</v>
      </c>
      <c r="H122" s="18">
        <v>13.8</v>
      </c>
      <c r="I122" s="19">
        <f aca="true" t="shared" si="1" ref="I122:I136">H122/G122</f>
        <v>1.9436619718309862</v>
      </c>
      <c r="J122" s="56"/>
    </row>
    <row r="123" spans="1:10" ht="15" customHeight="1">
      <c r="A123" s="13">
        <v>5</v>
      </c>
      <c r="B123" s="78" t="s">
        <v>43</v>
      </c>
      <c r="C123" s="78"/>
      <c r="D123" s="78"/>
      <c r="E123" s="10" t="s">
        <v>11</v>
      </c>
      <c r="F123" s="2"/>
      <c r="G123" s="36">
        <v>5.7</v>
      </c>
      <c r="H123" s="18">
        <v>10</v>
      </c>
      <c r="I123" s="19">
        <f t="shared" si="1"/>
        <v>1.7543859649122806</v>
      </c>
      <c r="J123" s="56"/>
    </row>
    <row r="124" spans="1:10" ht="15" customHeight="1">
      <c r="A124" s="13">
        <v>6</v>
      </c>
      <c r="B124" s="78" t="s">
        <v>15</v>
      </c>
      <c r="C124" s="78"/>
      <c r="D124" s="78"/>
      <c r="E124" s="10" t="s">
        <v>11</v>
      </c>
      <c r="F124" s="2"/>
      <c r="G124" s="57">
        <v>4.9</v>
      </c>
      <c r="H124" s="18">
        <v>9.6</v>
      </c>
      <c r="I124" s="19">
        <f t="shared" si="1"/>
        <v>1.9591836734693875</v>
      </c>
      <c r="J124" s="56"/>
    </row>
    <row r="125" spans="1:10" ht="15" customHeight="1">
      <c r="A125" s="13">
        <v>7</v>
      </c>
      <c r="B125" s="78" t="s">
        <v>16</v>
      </c>
      <c r="C125" s="78"/>
      <c r="D125" s="78"/>
      <c r="E125" s="10" t="s">
        <v>11</v>
      </c>
      <c r="F125" s="2"/>
      <c r="G125" s="57">
        <v>16.4</v>
      </c>
      <c r="H125" s="18">
        <v>27.5</v>
      </c>
      <c r="I125" s="19">
        <f t="shared" si="1"/>
        <v>1.676829268292683</v>
      </c>
      <c r="J125" s="56"/>
    </row>
    <row r="126" spans="1:10" ht="15" customHeight="1">
      <c r="A126" s="13">
        <v>8</v>
      </c>
      <c r="B126" s="78" t="s">
        <v>17</v>
      </c>
      <c r="C126" s="78"/>
      <c r="D126" s="78"/>
      <c r="E126" s="10" t="s">
        <v>11</v>
      </c>
      <c r="F126" s="2"/>
      <c r="G126" s="57">
        <v>7.1</v>
      </c>
      <c r="H126" s="18">
        <v>12.9</v>
      </c>
      <c r="I126" s="19">
        <f t="shared" si="1"/>
        <v>1.8169014084507045</v>
      </c>
      <c r="J126" s="56"/>
    </row>
    <row r="127" spans="1:10" ht="22.5" customHeight="1">
      <c r="A127" s="13"/>
      <c r="B127" s="90" t="s">
        <v>18</v>
      </c>
      <c r="C127" s="90"/>
      <c r="D127" s="90"/>
      <c r="E127" s="2"/>
      <c r="F127" s="2"/>
      <c r="G127" s="60"/>
      <c r="H127" s="5"/>
      <c r="I127" s="14"/>
      <c r="J127" s="56"/>
    </row>
    <row r="128" spans="1:11" ht="23.25" customHeight="1">
      <c r="A128" s="13">
        <v>9</v>
      </c>
      <c r="B128" s="91" t="s">
        <v>19</v>
      </c>
      <c r="C128" s="91"/>
      <c r="D128" s="91"/>
      <c r="E128" s="8" t="s">
        <v>20</v>
      </c>
      <c r="F128" s="2"/>
      <c r="G128" s="57">
        <v>9.3</v>
      </c>
      <c r="H128" s="18">
        <v>21.3</v>
      </c>
      <c r="I128" s="19">
        <f t="shared" si="1"/>
        <v>2.290322580645161</v>
      </c>
      <c r="J128" s="56"/>
      <c r="K128" s="23"/>
    </row>
    <row r="129" spans="1:10" ht="15" customHeight="1">
      <c r="A129" s="13">
        <v>10</v>
      </c>
      <c r="B129" s="78" t="s">
        <v>21</v>
      </c>
      <c r="C129" s="78"/>
      <c r="D129" s="78"/>
      <c r="E129" s="8" t="s">
        <v>20</v>
      </c>
      <c r="F129" s="2"/>
      <c r="G129" s="57">
        <v>20.4</v>
      </c>
      <c r="H129" s="18">
        <v>42.8</v>
      </c>
      <c r="I129" s="19">
        <f t="shared" si="1"/>
        <v>2.0980392156862746</v>
      </c>
      <c r="J129" s="56"/>
    </row>
    <row r="130" spans="1:10" ht="15" customHeight="1">
      <c r="A130" s="13">
        <v>11</v>
      </c>
      <c r="B130" s="140" t="s">
        <v>115</v>
      </c>
      <c r="C130" s="141"/>
      <c r="D130" s="142"/>
      <c r="E130" s="8" t="s">
        <v>20</v>
      </c>
      <c r="F130" s="2"/>
      <c r="G130" s="57">
        <v>10.9</v>
      </c>
      <c r="H130" s="18">
        <v>25.2</v>
      </c>
      <c r="I130" s="19">
        <f t="shared" si="1"/>
        <v>2.311926605504587</v>
      </c>
      <c r="J130" s="56"/>
    </row>
    <row r="131" spans="1:10" ht="15" customHeight="1">
      <c r="A131" s="13">
        <v>12</v>
      </c>
      <c r="B131" s="78" t="s">
        <v>23</v>
      </c>
      <c r="C131" s="78"/>
      <c r="D131" s="78"/>
      <c r="E131" s="8" t="s">
        <v>20</v>
      </c>
      <c r="F131" s="2"/>
      <c r="G131" s="61">
        <v>9.8</v>
      </c>
      <c r="H131" s="18">
        <v>25.8</v>
      </c>
      <c r="I131" s="19">
        <f t="shared" si="1"/>
        <v>2.63265306122449</v>
      </c>
      <c r="J131" s="56"/>
    </row>
    <row r="132" spans="1:10" ht="15" customHeight="1">
      <c r="A132" s="13">
        <v>13</v>
      </c>
      <c r="B132" s="78" t="s">
        <v>24</v>
      </c>
      <c r="C132" s="78"/>
      <c r="D132" s="78"/>
      <c r="E132" s="8" t="s">
        <v>20</v>
      </c>
      <c r="F132" s="2"/>
      <c r="G132" s="62">
        <v>11.5</v>
      </c>
      <c r="H132" s="18">
        <v>21.3</v>
      </c>
      <c r="I132" s="19">
        <f t="shared" si="1"/>
        <v>1.8521739130434782</v>
      </c>
      <c r="J132" s="56"/>
    </row>
    <row r="133" spans="1:10" ht="15" customHeight="1">
      <c r="A133" s="13">
        <v>14</v>
      </c>
      <c r="B133" s="78" t="s">
        <v>25</v>
      </c>
      <c r="C133" s="78"/>
      <c r="D133" s="78"/>
      <c r="E133" s="8" t="s">
        <v>20</v>
      </c>
      <c r="F133" s="2"/>
      <c r="G133" s="62">
        <v>12.6</v>
      </c>
      <c r="H133" s="18">
        <v>15.9</v>
      </c>
      <c r="I133" s="19">
        <f t="shared" si="1"/>
        <v>1.2619047619047619</v>
      </c>
      <c r="J133" s="56"/>
    </row>
    <row r="134" spans="1:10" ht="15" customHeight="1">
      <c r="A134" s="13">
        <v>15</v>
      </c>
      <c r="B134" s="78" t="s">
        <v>26</v>
      </c>
      <c r="C134" s="78"/>
      <c r="D134" s="78"/>
      <c r="E134" s="8" t="s">
        <v>20</v>
      </c>
      <c r="F134" s="2"/>
      <c r="G134" s="62">
        <v>29.3</v>
      </c>
      <c r="H134" s="18">
        <v>39.8</v>
      </c>
      <c r="I134" s="19">
        <f t="shared" si="1"/>
        <v>1.358361774744027</v>
      </c>
      <c r="J134" s="56"/>
    </row>
    <row r="135" spans="1:10" ht="15" customHeight="1">
      <c r="A135" s="13">
        <v>16</v>
      </c>
      <c r="B135" s="78" t="s">
        <v>27</v>
      </c>
      <c r="C135" s="78"/>
      <c r="D135" s="78"/>
      <c r="E135" s="8" t="s">
        <v>20</v>
      </c>
      <c r="F135" s="2"/>
      <c r="G135" s="62">
        <v>9.8</v>
      </c>
      <c r="H135" s="18">
        <v>16.8</v>
      </c>
      <c r="I135" s="19">
        <f t="shared" si="1"/>
        <v>1.7142857142857142</v>
      </c>
      <c r="J135" s="56"/>
    </row>
    <row r="136" spans="1:10" ht="15" customHeight="1">
      <c r="A136" s="13">
        <v>17</v>
      </c>
      <c r="B136" s="78" t="s">
        <v>44</v>
      </c>
      <c r="C136" s="78"/>
      <c r="D136" s="78"/>
      <c r="E136" s="8" t="s">
        <v>20</v>
      </c>
      <c r="F136" s="2"/>
      <c r="G136" s="62">
        <v>13.2</v>
      </c>
      <c r="H136" s="18">
        <v>22.5</v>
      </c>
      <c r="I136" s="19">
        <f t="shared" si="1"/>
        <v>1.7045454545454546</v>
      </c>
      <c r="J136" s="56"/>
    </row>
    <row r="137" spans="1:11" ht="15" customHeight="1">
      <c r="A137" s="37">
        <v>18</v>
      </c>
      <c r="B137" s="100" t="s">
        <v>1</v>
      </c>
      <c r="C137" s="100"/>
      <c r="D137" s="100"/>
      <c r="E137" s="44" t="s">
        <v>20</v>
      </c>
      <c r="F137" s="33"/>
      <c r="G137" s="63">
        <v>15.9</v>
      </c>
      <c r="H137" s="18">
        <v>23.2</v>
      </c>
      <c r="I137" s="30">
        <v>1.5</v>
      </c>
      <c r="J137" s="56"/>
      <c r="K137" s="23"/>
    </row>
    <row r="138" spans="1:10" ht="20.25" customHeight="1">
      <c r="A138" s="45">
        <v>19</v>
      </c>
      <c r="B138" s="103" t="s">
        <v>92</v>
      </c>
      <c r="C138" s="89"/>
      <c r="D138" s="89"/>
      <c r="E138" s="8" t="s">
        <v>20</v>
      </c>
      <c r="F138" s="3"/>
      <c r="G138" s="31">
        <v>23.8</v>
      </c>
      <c r="H138" s="18">
        <v>41.9</v>
      </c>
      <c r="I138" s="30">
        <v>1.8</v>
      </c>
      <c r="J138" s="56"/>
    </row>
    <row r="139" spans="1:10" ht="15" customHeight="1">
      <c r="A139" s="3">
        <v>20</v>
      </c>
      <c r="B139" s="78" t="s">
        <v>93</v>
      </c>
      <c r="C139" s="78"/>
      <c r="D139" s="78"/>
      <c r="E139" s="8" t="s">
        <v>20</v>
      </c>
      <c r="F139" s="46"/>
      <c r="G139" s="64">
        <v>8.9</v>
      </c>
      <c r="H139" s="18">
        <v>17.8</v>
      </c>
      <c r="I139" s="19">
        <v>2</v>
      </c>
      <c r="J139" s="56"/>
    </row>
    <row r="140" spans="1:10" ht="15" customHeight="1">
      <c r="A140" s="45">
        <v>21</v>
      </c>
      <c r="B140" s="78" t="s">
        <v>94</v>
      </c>
      <c r="C140" s="78"/>
      <c r="D140" s="78"/>
      <c r="E140" s="8" t="s">
        <v>20</v>
      </c>
      <c r="F140" s="33"/>
      <c r="G140" s="64">
        <v>10</v>
      </c>
      <c r="H140" s="18">
        <v>16.6</v>
      </c>
      <c r="I140" s="19">
        <v>1.7</v>
      </c>
      <c r="J140" s="56"/>
    </row>
    <row r="141" spans="1:10" ht="15" customHeight="1">
      <c r="A141" s="45">
        <v>22</v>
      </c>
      <c r="B141" s="78" t="s">
        <v>116</v>
      </c>
      <c r="C141" s="78"/>
      <c r="D141" s="78"/>
      <c r="E141" s="8" t="s">
        <v>20</v>
      </c>
      <c r="F141" s="33"/>
      <c r="G141" s="47" t="s">
        <v>100</v>
      </c>
      <c r="H141" s="18">
        <v>80</v>
      </c>
      <c r="I141" s="19"/>
      <c r="J141" s="56"/>
    </row>
    <row r="142" spans="1:10" ht="15" customHeight="1">
      <c r="A142" s="45">
        <v>23</v>
      </c>
      <c r="B142" s="78" t="s">
        <v>117</v>
      </c>
      <c r="C142" s="78"/>
      <c r="D142" s="78"/>
      <c r="E142" s="8" t="s">
        <v>20</v>
      </c>
      <c r="F142" s="33"/>
      <c r="G142" s="47" t="s">
        <v>100</v>
      </c>
      <c r="H142" s="18">
        <v>61.3</v>
      </c>
      <c r="I142" s="19"/>
      <c r="J142" s="56"/>
    </row>
    <row r="143" spans="1:10" ht="15" customHeight="1">
      <c r="A143" s="45">
        <v>24</v>
      </c>
      <c r="B143" s="78" t="s">
        <v>22</v>
      </c>
      <c r="C143" s="78"/>
      <c r="D143" s="78"/>
      <c r="E143" s="8" t="s">
        <v>20</v>
      </c>
      <c r="F143" s="33"/>
      <c r="G143" s="64">
        <v>10.1</v>
      </c>
      <c r="H143" s="18">
        <v>19.3</v>
      </c>
      <c r="I143" s="19">
        <f>H143/G143</f>
        <v>1.910891089108911</v>
      </c>
      <c r="J143" s="56"/>
    </row>
    <row r="144" spans="1:10" ht="15" customHeight="1">
      <c r="A144" s="45">
        <v>25</v>
      </c>
      <c r="B144" s="78" t="s">
        <v>101</v>
      </c>
      <c r="C144" s="78"/>
      <c r="D144" s="78"/>
      <c r="E144" s="8" t="s">
        <v>20</v>
      </c>
      <c r="F144" s="33"/>
      <c r="G144" s="47" t="s">
        <v>100</v>
      </c>
      <c r="H144" s="18">
        <v>32.8</v>
      </c>
      <c r="I144" s="19"/>
      <c r="J144" s="56"/>
    </row>
    <row r="145" spans="1:10" ht="15.75">
      <c r="A145" s="45">
        <v>26</v>
      </c>
      <c r="B145" s="89" t="s">
        <v>95</v>
      </c>
      <c r="C145" s="89"/>
      <c r="D145" s="89"/>
      <c r="E145" s="8" t="s">
        <v>20</v>
      </c>
      <c r="F145" s="33"/>
      <c r="G145" s="64">
        <v>7.7</v>
      </c>
      <c r="H145" s="18">
        <v>16.6</v>
      </c>
      <c r="I145" s="30">
        <v>2.2</v>
      </c>
      <c r="J145" s="56"/>
    </row>
    <row r="146" spans="1:9" ht="15.75">
      <c r="A146" s="49"/>
      <c r="B146" s="50"/>
      <c r="C146" s="50"/>
      <c r="D146" s="50"/>
      <c r="E146" s="51"/>
      <c r="F146" s="52"/>
      <c r="G146" s="53"/>
      <c r="H146" s="54"/>
      <c r="I146" s="55"/>
    </row>
    <row r="147" spans="1:8" ht="18.75">
      <c r="A147" s="182" t="s">
        <v>112</v>
      </c>
      <c r="B147" s="182"/>
      <c r="C147" s="182"/>
      <c r="D147" s="182"/>
      <c r="E147" s="182"/>
      <c r="H147" s="66" t="s">
        <v>118</v>
      </c>
    </row>
    <row r="148" spans="11:15" ht="15.75">
      <c r="K148" s="1"/>
      <c r="L148" s="1"/>
      <c r="M148" s="1"/>
      <c r="N148" s="1"/>
      <c r="O148" s="1"/>
    </row>
    <row r="150" ht="15.75">
      <c r="J150" s="56"/>
    </row>
    <row r="152" ht="15.75">
      <c r="I152" s="22"/>
    </row>
  </sheetData>
  <sheetProtection/>
  <mergeCells count="197">
    <mergeCell ref="A55:A57"/>
    <mergeCell ref="A4:I5"/>
    <mergeCell ref="A147:E147"/>
    <mergeCell ref="E109:E110"/>
    <mergeCell ref="E111:E112"/>
    <mergeCell ref="B109:D112"/>
    <mergeCell ref="B65:D67"/>
    <mergeCell ref="E99:E100"/>
    <mergeCell ref="B89:D92"/>
    <mergeCell ref="E89:E90"/>
    <mergeCell ref="E91:E92"/>
    <mergeCell ref="E93:E94"/>
    <mergeCell ref="E95:E96"/>
    <mergeCell ref="A65:A67"/>
    <mergeCell ref="E65:F65"/>
    <mergeCell ref="E66:F66"/>
    <mergeCell ref="E67:F67"/>
    <mergeCell ref="E83:E84"/>
    <mergeCell ref="A62:A64"/>
    <mergeCell ref="B55:D57"/>
    <mergeCell ref="E55:F55"/>
    <mergeCell ref="E56:F56"/>
    <mergeCell ref="E57:F57"/>
    <mergeCell ref="B58:I58"/>
    <mergeCell ref="E63:F63"/>
    <mergeCell ref="E64:F64"/>
    <mergeCell ref="B61:I61"/>
    <mergeCell ref="B62:D64"/>
    <mergeCell ref="B59:D60"/>
    <mergeCell ref="A59:A60"/>
    <mergeCell ref="E59:F59"/>
    <mergeCell ref="E60:F60"/>
    <mergeCell ref="E62:F62"/>
    <mergeCell ref="A51:A53"/>
    <mergeCell ref="E51:F51"/>
    <mergeCell ref="E52:F52"/>
    <mergeCell ref="E53:F53"/>
    <mergeCell ref="B51:D53"/>
    <mergeCell ref="A43:A45"/>
    <mergeCell ref="A46:A48"/>
    <mergeCell ref="B46:I48"/>
    <mergeCell ref="B49:D50"/>
    <mergeCell ref="E49:F49"/>
    <mergeCell ref="E50:F50"/>
    <mergeCell ref="A49:A50"/>
    <mergeCell ref="B43:D45"/>
    <mergeCell ref="E43:F43"/>
    <mergeCell ref="E44:F44"/>
    <mergeCell ref="E45:F45"/>
    <mergeCell ref="A41:A42"/>
    <mergeCell ref="A32:A34"/>
    <mergeCell ref="E28:F28"/>
    <mergeCell ref="B27:D28"/>
    <mergeCell ref="B38:I38"/>
    <mergeCell ref="A35:A37"/>
    <mergeCell ref="E30:F30"/>
    <mergeCell ref="E35:F35"/>
    <mergeCell ref="E36:F36"/>
    <mergeCell ref="B41:D42"/>
    <mergeCell ref="E41:F41"/>
    <mergeCell ref="E42:F42"/>
    <mergeCell ref="A9:A12"/>
    <mergeCell ref="E31:F31"/>
    <mergeCell ref="E25:F25"/>
    <mergeCell ref="E26:F26"/>
    <mergeCell ref="E27:F27"/>
    <mergeCell ref="H9:H10"/>
    <mergeCell ref="E20:F20"/>
    <mergeCell ref="B22:C22"/>
    <mergeCell ref="B19:D21"/>
    <mergeCell ref="B29:I29"/>
    <mergeCell ref="B23:I23"/>
    <mergeCell ref="E24:F24"/>
    <mergeCell ref="B24:D26"/>
    <mergeCell ref="I9:I10"/>
    <mergeCell ref="E19:F19"/>
    <mergeCell ref="B6:D6"/>
    <mergeCell ref="A7:I7"/>
    <mergeCell ref="B8:I8"/>
    <mergeCell ref="B13:D18"/>
    <mergeCell ref="A13:A18"/>
    <mergeCell ref="B114:D114"/>
    <mergeCell ref="E85:E86"/>
    <mergeCell ref="E87:E88"/>
    <mergeCell ref="B85:D88"/>
    <mergeCell ref="E101:E102"/>
    <mergeCell ref="B117:D117"/>
    <mergeCell ref="B118:D118"/>
    <mergeCell ref="B119:D119"/>
    <mergeCell ref="B115:D115"/>
    <mergeCell ref="B9:D12"/>
    <mergeCell ref="B101:D104"/>
    <mergeCell ref="B97:D98"/>
    <mergeCell ref="B35:D37"/>
    <mergeCell ref="B54:I54"/>
    <mergeCell ref="B116:D116"/>
    <mergeCell ref="B134:D134"/>
    <mergeCell ref="B120:D120"/>
    <mergeCell ref="B131:D131"/>
    <mergeCell ref="B132:D132"/>
    <mergeCell ref="B133:D133"/>
    <mergeCell ref="B125:D125"/>
    <mergeCell ref="B130:D130"/>
    <mergeCell ref="B129:D129"/>
    <mergeCell ref="E33:F33"/>
    <mergeCell ref="E34:F34"/>
    <mergeCell ref="B77:I77"/>
    <mergeCell ref="B78:D79"/>
    <mergeCell ref="A24:A26"/>
    <mergeCell ref="A27:A28"/>
    <mergeCell ref="A30:A31"/>
    <mergeCell ref="B32:D34"/>
    <mergeCell ref="B30:D31"/>
    <mergeCell ref="E37:F37"/>
    <mergeCell ref="H11:H12"/>
    <mergeCell ref="I11:I12"/>
    <mergeCell ref="I13:I14"/>
    <mergeCell ref="E13:F14"/>
    <mergeCell ref="H13:H14"/>
    <mergeCell ref="E32:F32"/>
    <mergeCell ref="G13:G14"/>
    <mergeCell ref="E11:F12"/>
    <mergeCell ref="G9:G10"/>
    <mergeCell ref="H17:H18"/>
    <mergeCell ref="I17:I18"/>
    <mergeCell ref="E17:F18"/>
    <mergeCell ref="E15:F16"/>
    <mergeCell ref="G15:G16"/>
    <mergeCell ref="H15:H16"/>
    <mergeCell ref="I15:I16"/>
    <mergeCell ref="G11:G12"/>
    <mergeCell ref="A1:I1"/>
    <mergeCell ref="A2:I2"/>
    <mergeCell ref="A19:A22"/>
    <mergeCell ref="E21:F22"/>
    <mergeCell ref="G21:G22"/>
    <mergeCell ref="H21:H22"/>
    <mergeCell ref="I21:I22"/>
    <mergeCell ref="A3:I3"/>
    <mergeCell ref="G17:G18"/>
    <mergeCell ref="E9:F10"/>
    <mergeCell ref="B113:D113"/>
    <mergeCell ref="E78:F78"/>
    <mergeCell ref="E79:F79"/>
    <mergeCell ref="B69:D70"/>
    <mergeCell ref="E69:F69"/>
    <mergeCell ref="E70:F70"/>
    <mergeCell ref="B74:I74"/>
    <mergeCell ref="B105:D108"/>
    <mergeCell ref="E103:E104"/>
    <mergeCell ref="E97:E98"/>
    <mergeCell ref="E107:E108"/>
    <mergeCell ref="A69:A70"/>
    <mergeCell ref="B138:D138"/>
    <mergeCell ref="B139:D139"/>
    <mergeCell ref="B140:D140"/>
    <mergeCell ref="B71:I71"/>
    <mergeCell ref="A72:A73"/>
    <mergeCell ref="B72:D73"/>
    <mergeCell ref="E72:F72"/>
    <mergeCell ref="E73:F73"/>
    <mergeCell ref="B143:D143"/>
    <mergeCell ref="E81:E82"/>
    <mergeCell ref="B137:D137"/>
    <mergeCell ref="B124:D124"/>
    <mergeCell ref="B121:D121"/>
    <mergeCell ref="B122:D122"/>
    <mergeCell ref="B123:D123"/>
    <mergeCell ref="B136:D136"/>
    <mergeCell ref="B135:D135"/>
    <mergeCell ref="E105:E106"/>
    <mergeCell ref="B142:D142"/>
    <mergeCell ref="A93:A96"/>
    <mergeCell ref="A89:A92"/>
    <mergeCell ref="B145:D145"/>
    <mergeCell ref="B81:D84"/>
    <mergeCell ref="B126:D126"/>
    <mergeCell ref="B127:D127"/>
    <mergeCell ref="B128:D128"/>
    <mergeCell ref="B99:D100"/>
    <mergeCell ref="B93:D96"/>
    <mergeCell ref="A81:A82"/>
    <mergeCell ref="A85:A86"/>
    <mergeCell ref="E75:F75"/>
    <mergeCell ref="E76:F76"/>
    <mergeCell ref="A78:A79"/>
    <mergeCell ref="B75:D76"/>
    <mergeCell ref="B39:D40"/>
    <mergeCell ref="A39:A40"/>
    <mergeCell ref="E39:F39"/>
    <mergeCell ref="E40:F40"/>
    <mergeCell ref="B144:D144"/>
    <mergeCell ref="A80:I80"/>
    <mergeCell ref="A97:A98"/>
    <mergeCell ref="A99:A100"/>
    <mergeCell ref="B141:D141"/>
    <mergeCell ref="A101:A10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11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2018-07-18T06:32:31Z</cp:lastPrinted>
  <dcterms:created xsi:type="dcterms:W3CDTF">2013-08-05T11:31:07Z</dcterms:created>
  <dcterms:modified xsi:type="dcterms:W3CDTF">2018-07-18T06:33:36Z</dcterms:modified>
  <cp:category/>
  <cp:version/>
  <cp:contentType/>
  <cp:contentStatus/>
</cp:coreProperties>
</file>